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gei\Downloads\"/>
    </mc:Choice>
  </mc:AlternateContent>
  <xr:revisionPtr revIDLastSave="0" documentId="13_ncr:1_{856E7ECB-E81E-42E5-A0C3-12B33A70101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0" i="2" l="1"/>
  <c r="D61" i="2"/>
  <c r="D59" i="2"/>
  <c r="L57" i="2"/>
  <c r="L56" i="2"/>
  <c r="L55" i="2"/>
  <c r="J56" i="2"/>
  <c r="J57" i="2"/>
  <c r="J55" i="2"/>
  <c r="H56" i="2"/>
  <c r="H57" i="2"/>
  <c r="H55" i="2"/>
  <c r="F56" i="2"/>
  <c r="F57" i="2"/>
  <c r="F55" i="2"/>
  <c r="D56" i="2"/>
  <c r="D57" i="2"/>
  <c r="D55" i="2"/>
  <c r="D52" i="2"/>
  <c r="D51" i="2"/>
  <c r="D50" i="2"/>
  <c r="D47" i="2"/>
  <c r="F47" i="2"/>
  <c r="F48" i="2"/>
  <c r="F46" i="2"/>
  <c r="E47" i="2"/>
  <c r="E48" i="2"/>
  <c r="E42" i="2"/>
  <c r="D42" i="2"/>
  <c r="E43" i="2"/>
  <c r="D43" i="2" s="1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AY38" i="2"/>
  <c r="AZ38" i="2"/>
  <c r="BA38" i="2"/>
  <c r="BB38" i="2"/>
  <c r="BC38" i="2"/>
  <c r="BD38" i="2"/>
  <c r="BE38" i="2"/>
  <c r="BF38" i="2"/>
  <c r="BG38" i="2"/>
  <c r="BH38" i="2"/>
  <c r="BI38" i="2"/>
  <c r="BJ38" i="2"/>
  <c r="BK38" i="2"/>
  <c r="BL38" i="2"/>
  <c r="BM38" i="2"/>
  <c r="BN38" i="2"/>
  <c r="BO38" i="2"/>
  <c r="BP38" i="2"/>
  <c r="BQ38" i="2"/>
  <c r="BR38" i="2"/>
  <c r="BS38" i="2"/>
  <c r="BT38" i="2"/>
  <c r="BU38" i="2"/>
  <c r="BV38" i="2"/>
  <c r="BW38" i="2"/>
  <c r="BX38" i="2"/>
  <c r="BY38" i="2"/>
  <c r="BZ38" i="2"/>
  <c r="CA38" i="2"/>
  <c r="CB38" i="2"/>
  <c r="CC38" i="2"/>
  <c r="CD38" i="2"/>
  <c r="CE38" i="2"/>
  <c r="CF38" i="2"/>
  <c r="CG38" i="2"/>
  <c r="CH38" i="2"/>
  <c r="CI38" i="2"/>
  <c r="CJ38" i="2"/>
  <c r="CK38" i="2"/>
  <c r="CL38" i="2"/>
  <c r="CM38" i="2"/>
  <c r="CN38" i="2"/>
  <c r="CO38" i="2"/>
  <c r="CP38" i="2"/>
  <c r="CQ38" i="2"/>
  <c r="CR38" i="2"/>
  <c r="CS38" i="2"/>
  <c r="CT38" i="2"/>
  <c r="CU38" i="2"/>
  <c r="CV38" i="2"/>
  <c r="CW38" i="2"/>
  <c r="CX38" i="2"/>
  <c r="CY38" i="2"/>
  <c r="CZ38" i="2"/>
  <c r="DA38" i="2"/>
  <c r="DB38" i="2"/>
  <c r="DC38" i="2"/>
  <c r="DD38" i="2"/>
  <c r="DE38" i="2"/>
  <c r="DF38" i="2"/>
  <c r="DG38" i="2"/>
  <c r="DH38" i="2"/>
  <c r="DI38" i="2"/>
  <c r="DJ38" i="2"/>
  <c r="DK38" i="2"/>
  <c r="DL38" i="2"/>
  <c r="DM38" i="2"/>
  <c r="DN38" i="2"/>
  <c r="DO38" i="2"/>
  <c r="DP38" i="2"/>
  <c r="DQ38" i="2"/>
  <c r="DR38" i="2"/>
  <c r="C38" i="2"/>
  <c r="CT35" i="6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7" i="2"/>
  <c r="E44" i="2" l="1"/>
  <c r="E38" i="6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D37" i="2"/>
  <c r="E37" i="2"/>
  <c r="F37" i="2"/>
  <c r="G37" i="2"/>
  <c r="H37" i="2"/>
  <c r="I37" i="2"/>
  <c r="J37" i="2"/>
  <c r="K37" i="2"/>
  <c r="L37" i="2"/>
  <c r="M37" i="2"/>
  <c r="N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F37" i="2"/>
  <c r="AG37" i="2"/>
  <c r="AH37" i="2"/>
  <c r="AI37" i="2"/>
  <c r="AJ37" i="2"/>
  <c r="AK37" i="2"/>
  <c r="AL37" i="2"/>
  <c r="AM37" i="2"/>
  <c r="AN37" i="2"/>
  <c r="AO37" i="2"/>
  <c r="AP37" i="2"/>
  <c r="AQ37" i="2"/>
  <c r="AR37" i="2"/>
  <c r="AS37" i="2"/>
  <c r="AT37" i="2"/>
  <c r="AU37" i="2"/>
  <c r="AV37" i="2"/>
  <c r="AW37" i="2"/>
  <c r="AX37" i="2"/>
  <c r="AY37" i="2"/>
  <c r="AZ37" i="2"/>
  <c r="BA37" i="2"/>
  <c r="BB37" i="2"/>
  <c r="BC37" i="2"/>
  <c r="BD37" i="2"/>
  <c r="BE37" i="2"/>
  <c r="BF37" i="2"/>
  <c r="BG37" i="2"/>
  <c r="BH37" i="2"/>
  <c r="BI37" i="2"/>
  <c r="BJ37" i="2"/>
  <c r="BK37" i="2"/>
  <c r="BL37" i="2"/>
  <c r="BM37" i="2"/>
  <c r="BN37" i="2"/>
  <c r="BO37" i="2"/>
  <c r="BP37" i="2"/>
  <c r="BQ37" i="2"/>
  <c r="BR37" i="2"/>
  <c r="BS37" i="2"/>
  <c r="BU37" i="2"/>
  <c r="BV37" i="2"/>
  <c r="BW37" i="2"/>
  <c r="BX37" i="2"/>
  <c r="BY37" i="2"/>
  <c r="BZ37" i="2"/>
  <c r="CA37" i="2"/>
  <c r="CB37" i="2"/>
  <c r="CC37" i="2"/>
  <c r="CD37" i="2"/>
  <c r="CE37" i="2"/>
  <c r="CF37" i="2"/>
  <c r="CG37" i="2"/>
  <c r="CH37" i="2"/>
  <c r="CI37" i="2"/>
  <c r="CJ37" i="2"/>
  <c r="CK37" i="2"/>
  <c r="CL37" i="2"/>
  <c r="CM37" i="2"/>
  <c r="CN37" i="2"/>
  <c r="CO37" i="2"/>
  <c r="CP37" i="2"/>
  <c r="CQ37" i="2"/>
  <c r="CR37" i="2"/>
  <c r="CS37" i="2"/>
  <c r="CT37" i="2"/>
  <c r="CU37" i="2"/>
  <c r="CV37" i="2"/>
  <c r="CW37" i="2"/>
  <c r="CX37" i="2"/>
  <c r="CY37" i="2"/>
  <c r="CZ37" i="2"/>
  <c r="DA37" i="2"/>
  <c r="DB37" i="2"/>
  <c r="DC37" i="2"/>
  <c r="DD37" i="2"/>
  <c r="DE37" i="2"/>
  <c r="DF37" i="2"/>
  <c r="DG37" i="2"/>
  <c r="DH37" i="2"/>
  <c r="DI37" i="2"/>
  <c r="DJ37" i="2"/>
  <c r="DK37" i="2"/>
  <c r="DL37" i="2"/>
  <c r="DM37" i="2"/>
  <c r="DN37" i="2"/>
  <c r="DO37" i="2"/>
  <c r="DP37" i="2"/>
  <c r="DQ37" i="2"/>
  <c r="DR37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1" i="2"/>
  <c r="E60" i="2"/>
  <c r="E59" i="2"/>
  <c r="M55" i="2"/>
  <c r="M56" i="2"/>
  <c r="M57" i="2"/>
  <c r="K55" i="2"/>
  <c r="K56" i="2"/>
  <c r="K57" i="2"/>
  <c r="I55" i="2"/>
  <c r="I56" i="2"/>
  <c r="I57" i="2"/>
  <c r="G55" i="2"/>
  <c r="G56" i="2"/>
  <c r="G57" i="2"/>
  <c r="E55" i="2"/>
  <c r="E56" i="2"/>
  <c r="E57" i="2"/>
  <c r="E50" i="2"/>
  <c r="E51" i="2"/>
  <c r="E52" i="2"/>
  <c r="G46" i="2"/>
  <c r="G47" i="2"/>
  <c r="G48" i="2"/>
  <c r="D48" i="2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2" i="2"/>
  <c r="D62" i="2"/>
  <c r="M58" i="2"/>
  <c r="L58" i="2"/>
  <c r="J58" i="2"/>
  <c r="K58" i="2"/>
  <c r="G58" i="2"/>
  <c r="F58" i="2"/>
  <c r="I58" i="2"/>
  <c r="H58" i="2"/>
  <c r="D58" i="2"/>
  <c r="E58" i="2"/>
  <c r="E53" i="2"/>
  <c r="D53" i="2"/>
  <c r="F49" i="2"/>
  <c r="G49" i="2"/>
  <c r="D49" i="2"/>
  <c r="E49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<sst xmlns="http://schemas.openxmlformats.org/spreadsheetml/2006/main" count="2319" uniqueCount="1406">
  <si>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</si>
  <si>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</si>
  <si>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</si>
  <si>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</si>
  <si>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</si>
  <si>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</si>
  <si>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</si>
  <si>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</si>
  <si>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</si>
  <si>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</si>
  <si>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</si>
  <si>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</si>
  <si>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</si>
  <si>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</si>
  <si>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</si>
  <si>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</si>
  <si>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</si>
  <si>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</si>
  <si>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</si>
  <si>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</si>
  <si>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</si>
  <si>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</si>
  <si>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</si>
  <si>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</si>
  <si>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</si>
  <si>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</si>
  <si>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</si>
  <si>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</si>
  <si>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</si>
  <si>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</si>
  <si>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</si>
  <si>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</si>
  <si>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</si>
  <si>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</si>
  <si>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</si>
  <si>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</si>
  <si>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</si>
  <si>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</si>
  <si>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</si>
  <si>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</si>
  <si>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</si>
  <si>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</si>
  <si>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</si>
  <si>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</si>
  <si>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</si>
  <si>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</si>
  <si>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</si>
  <si>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</si>
  <si>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</si>
  <si>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</si>
  <si>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</si>
  <si>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</si>
  <si>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</si>
  <si>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</si>
  <si>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</si>
  <si>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</si>
  <si>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</si>
  <si>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</si>
  <si>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</si>
  <si>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</si>
  <si>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</si>
  <si>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</si>
  <si>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</si>
  <si>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</si>
  <si>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</si>
  <si>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</si>
  <si>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</si>
  <si>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</si>
  <si>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</si>
  <si>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</si>
  <si>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</si>
  <si>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</si>
  <si>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</si>
  <si>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</si>
  <si>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</si>
  <si>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</si>
  <si>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</si>
  <si>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</si>
  <si>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</si>
  <si>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</si>
  <si>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</si>
  <si>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</si>
  <si>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</si>
  <si>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</si>
  <si>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</si>
  <si>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</si>
  <si>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</si>
  <si>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</si>
  <si>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</si>
  <si>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</si>
  <si>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</si>
  <si>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</si>
  <si>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</si>
  <si>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</si>
  <si>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</si>
  <si>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</si>
  <si>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</si>
  <si>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</si>
  <si>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</si>
  <si>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</si>
  <si>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</si>
  <si>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</si>
  <si>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</si>
  <si>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</si>
  <si>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</si>
  <si>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</si>
  <si>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</si>
  <si>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</si>
  <si>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</si>
  <si>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</si>
  <si>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</si>
  <si>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</si>
  <si>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</si>
  <si>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</si>
  <si>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</si>
  <si>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</si>
  <si>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</si>
  <si>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</si>
  <si>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</si>
  <si>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</si>
  <si>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</si>
  <si>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</si>
  <si>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</si>
  <si>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</si>
  <si>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</si>
  <si>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</si>
  <si>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</si>
  <si>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</si>
  <si>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</si>
  <si>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</si>
  <si>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</si>
  <si>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</si>
  <si>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</si>
  <si>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</si>
  <si>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</si>
  <si>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</si>
  <si>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</si>
  <si>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</si>
  <si>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</si>
  <si>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</si>
  <si>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</si>
  <si>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</si>
  <si>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</si>
  <si>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</si>
  <si>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</si>
  <si>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</si>
  <si>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</si>
  <si>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</si>
  <si>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</si>
  <si>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</si>
  <si>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</si>
  <si>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</si>
  <si>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</si>
  <si>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</si>
  <si>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</si>
  <si>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</si>
  <si>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</si>
  <si>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</si>
  <si>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</si>
  <si>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</si>
  <si>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</si>
  <si>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</si>
  <si>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</si>
  <si>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</si>
  <si>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</si>
  <si>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</si>
  <si>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</si>
  <si>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</si>
  <si>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</si>
  <si>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</si>
  <si>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</si>
  <si>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</si>
  <si>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</si>
  <si>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</si>
  <si>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</si>
  <si>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</si>
  <si>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</si>
  <si>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</si>
  <si>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</si>
  <si>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</si>
  <si>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</si>
  <si>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</si>
  <si>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</si>
  <si>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</si>
  <si>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</si>
  <si>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</si>
  <si>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</si>
  <si>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</si>
  <si>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</si>
  <si>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</si>
  <si>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</si>
  <si>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</si>
  <si>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</si>
  <si>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</si>
  <si>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</si>
  <si>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</si>
  <si>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</si>
  <si>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</si>
  <si>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</si>
  <si>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</si>
  <si>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</si>
  <si>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</si>
  <si>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</si>
  <si>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</si>
  <si>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</si>
  <si>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</si>
  <si>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</si>
  <si>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</si>
  <si>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</si>
  <si>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</si>
  <si>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</si>
  <si>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</si>
  <si>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</si>
  <si>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</si>
  <si>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</si>
  <si>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</si>
  <si>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</si>
  <si>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</si>
  <si>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</si>
  <si>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</si>
  <si>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</si>
  <si>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</si>
  <si>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</si>
  <si>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</si>
  <si>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</si>
  <si>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</si>
  <si>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</si>
  <si>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</si>
  <si>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</si>
  <si>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</si>
  <si>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</si>
  <si>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</si>
  <si>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</si>
  <si>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</si>
  <si>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</si>
  <si>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</si>
  <si>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</si>
  <si>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</si>
  <si>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</si>
  <si>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</si>
  <si>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</si>
  <si>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</si>
  <si>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</si>
  <si>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</si>
  <si>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</si>
  <si>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</si>
  <si>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</si>
  <si>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</si>
  <si>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</si>
  <si>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</si>
  <si>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</si>
  <si>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</si>
  <si>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</si>
  <si>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</si>
  <si>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</si>
  <si>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</si>
  <si>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</si>
  <si>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</si>
  <si>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</si>
  <si>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</si>
  <si>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</si>
  <si>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</si>
  <si>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</si>
  <si>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</si>
  <si>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</si>
  <si>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</si>
  <si>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</si>
  <si>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</si>
  <si>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</si>
  <si>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</si>
  <si>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</si>
  <si>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</si>
  <si>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</si>
  <si>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</si>
  <si>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</si>
  <si>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</si>
  <si>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</si>
  <si>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</si>
  <si>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</si>
  <si>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</si>
  <si>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</si>
  <si>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</si>
  <si>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</si>
  <si>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</si>
  <si>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</si>
  <si>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</si>
  <si>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</si>
  <si>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</si>
  <si>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</si>
  <si>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</si>
  <si>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</si>
  <si>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</si>
  <si>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</si>
  <si>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</si>
  <si>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</si>
  <si>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</si>
  <si>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</si>
  <si>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</si>
  <si>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</si>
  <si>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</si>
  <si>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</si>
  <si>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</si>
  <si>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</si>
  <si>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</si>
  <si>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</si>
  <si>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</si>
  <si>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</si>
  <si>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</si>
  <si>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</si>
  <si>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</si>
  <si>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</si>
  <si>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</si>
  <si>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</si>
  <si>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</si>
  <si>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</si>
  <si>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</si>
  <si>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</si>
  <si>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</si>
  <si>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</si>
  <si>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</si>
  <si>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</si>
  <si>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</si>
  <si>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</si>
  <si>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</si>
  <si>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</si>
  <si>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</si>
  <si>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</si>
  <si>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</si>
  <si>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</si>
  <si>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</si>
  <si>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</si>
  <si>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</si>
  <si>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</si>
  <si>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</si>
  <si>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</si>
  <si>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</si>
  <si>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</si>
  <si>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</si>
  <si>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</si>
  <si>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</si>
  <si>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</si>
  <si>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</si>
  <si>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</si>
  <si>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</si>
  <si>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</si>
  <si>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</si>
  <si>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</si>
  <si>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</si>
  <si>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</si>
  <si>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</si>
  <si>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</si>
  <si>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</si>
  <si>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</si>
  <si>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</si>
  <si>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</si>
  <si>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</si>
  <si>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</si>
  <si>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</si>
  <si>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</si>
  <si>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</si>
  <si>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</si>
  <si>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</si>
  <si>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</si>
  <si>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</si>
  <si>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</si>
  <si>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</si>
  <si>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</si>
  <si>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</si>
  <si>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</si>
  <si>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</si>
  <si>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</si>
  <si>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</si>
  <si>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</si>
  <si>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</si>
  <si>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</si>
  <si>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</si>
  <si>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</si>
  <si>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</si>
  <si>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</si>
  <si>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</si>
  <si>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</si>
  <si>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</si>
  <si>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</si>
  <si>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</si>
  <si>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</si>
  <si>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</si>
  <si>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</si>
  <si>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</si>
  <si>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</si>
  <si>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</si>
  <si>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</si>
  <si>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</si>
  <si>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</si>
  <si>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</si>
  <si>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</si>
  <si>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</si>
  <si>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</si>
  <si>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</si>
  <si>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</si>
  <si>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</si>
  <si>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</si>
  <si>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</si>
  <si>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</si>
  <si>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</si>
  <si>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</si>
  <si>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</si>
  <si>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</si>
  <si>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</si>
  <si>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</si>
  <si>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</si>
  <si>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</si>
  <si>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</si>
  <si>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</si>
  <si>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</si>
  <si>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</si>
  <si>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</si>
  <si>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</si>
  <si>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</si>
  <si>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</si>
  <si>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</si>
  <si>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</si>
  <si>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</si>
  <si>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</si>
  <si>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</si>
  <si>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</si>
  <si>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</si>
  <si>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</si>
  <si>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</si>
  <si>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</si>
  <si>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</si>
  <si>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</si>
  <si>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</si>
  <si>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</si>
  <si>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</si>
  <si>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</si>
  <si>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</si>
  <si>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</si>
  <si>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</si>
  <si>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</si>
  <si>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</si>
  <si>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</si>
  <si>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</si>
  <si>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</si>
  <si>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</si>
  <si>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</si>
  <si>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</si>
  <si>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</si>
  <si>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</si>
  <si>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</si>
  <si>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</si>
  <si>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</si>
  <si>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</si>
  <si>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</si>
  <si>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</si>
  <si>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</si>
  <si>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</si>
  <si>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</si>
  <si>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</si>
  <si>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</si>
  <si>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</si>
  <si>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</si>
  <si>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</si>
  <si>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</si>
  <si>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</si>
  <si>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</si>
  <si>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</si>
  <si>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</si>
  <si>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</si>
  <si>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</si>
  <si>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</si>
  <si>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</si>
  <si>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</si>
  <si>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</si>
  <si>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</si>
  <si>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</si>
  <si>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</si>
  <si>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</si>
  <si>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</si>
  <si>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</si>
  <si>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</si>
  <si>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</si>
  <si>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</si>
  <si>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</si>
  <si>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</si>
  <si>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</si>
  <si>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</si>
  <si>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</si>
  <si>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</si>
  <si>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</si>
  <si>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</si>
  <si>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</si>
  <si>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</si>
  <si>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</si>
  <si>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</si>
  <si>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</si>
  <si>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</si>
  <si>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</si>
  <si>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</si>
  <si>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</si>
  <si>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</si>
  <si>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</si>
  <si>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</si>
  <si>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</si>
  <si>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</si>
  <si>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</si>
  <si>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</si>
  <si>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</si>
  <si>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</si>
  <si>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</si>
  <si>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</si>
  <si>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</si>
  <si>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</si>
  <si>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</si>
  <si>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</si>
  <si>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</si>
  <si>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</si>
  <si>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</si>
  <si>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</si>
  <si>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</si>
  <si>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</si>
  <si>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</si>
  <si>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</si>
  <si>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</si>
  <si>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</si>
  <si>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</si>
  <si>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</si>
  <si>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</si>
  <si>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</si>
  <si>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</si>
  <si>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</si>
  <si>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</si>
  <si>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</si>
  <si>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</si>
  <si>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</si>
  <si>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</si>
  <si>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</si>
  <si>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</si>
  <si>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</si>
  <si>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</si>
  <si>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</si>
  <si>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</si>
  <si>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</si>
  <si>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</si>
  <si>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</si>
  <si>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</si>
  <si>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</si>
  <si>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</si>
  <si>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</si>
  <si>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</si>
  <si>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</si>
  <si>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</si>
  <si>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</si>
  <si>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</si>
  <si>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</si>
  <si>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</si>
  <si>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</si>
  <si>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</si>
  <si>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</si>
  <si>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</si>
  <si>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</si>
  <si>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</si>
  <si>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</si>
  <si>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</si>
  <si>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</si>
  <si>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</si>
  <si>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</si>
  <si>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</si>
  <si>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</si>
  <si>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</si>
  <si>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</si>
  <si>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</si>
  <si>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</si>
  <si>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</si>
  <si>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</si>
  <si>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</si>
  <si>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</si>
  <si>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</si>
  <si>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</si>
  <si>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</si>
  <si>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</si>
  <si>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</si>
  <si>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</si>
  <si>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</si>
  <si>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</si>
  <si>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</si>
  <si>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</si>
  <si>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</si>
  <si>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</si>
  <si>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</si>
  <si>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</si>
  <si>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</si>
  <si>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</si>
  <si>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</si>
  <si>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</si>
  <si>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</si>
  <si>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</si>
  <si>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</si>
  <si>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</si>
  <si>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</si>
  <si>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</si>
  <si>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</si>
  <si>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</si>
  <si>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</si>
  <si>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</si>
  <si>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</si>
  <si>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</si>
  <si>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</si>
  <si>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</si>
  <si>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</si>
  <si>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</si>
  <si>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</si>
  <si>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</si>
  <si>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</si>
  <si>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</si>
  <si>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</si>
  <si>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</si>
  <si>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</si>
  <si>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</si>
  <si>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</si>
  <si>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</si>
  <si>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</si>
  <si>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</si>
  <si>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</si>
  <si>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</si>
  <si>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</si>
  <si>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</si>
  <si>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</si>
  <si>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</si>
  <si>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</si>
  <si>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</si>
  <si>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</si>
  <si>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</si>
  <si>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</si>
  <si>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</si>
  <si>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</si>
  <si>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</si>
  <si>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</si>
  <si>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</si>
  <si>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</si>
  <si>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</si>
  <si>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</si>
  <si>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</si>
  <si>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</si>
  <si>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</si>
  <si>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</si>
  <si>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</si>
  <si>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</si>
  <si>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</si>
  <si>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</si>
  <si>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</si>
  <si>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</si>
  <si>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</si>
  <si>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</si>
  <si>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</si>
  <si>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</si>
  <si>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</si>
  <si>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</si>
  <si>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</si>
  <si>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</si>
  <si>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</si>
  <si>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</si>
  <si>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</si>
  <si>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</si>
  <si>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</si>
  <si>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</si>
  <si>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</si>
  <si>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</si>
  <si>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</si>
  <si>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</si>
  <si>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</si>
  <si>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</si>
  <si>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</si>
  <si>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</si>
  <si>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</si>
  <si>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</si>
  <si>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</si>
  <si>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</si>
  <si>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</si>
  <si>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</si>
  <si>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</si>
  <si>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</si>
  <si>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</si>
  <si>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</si>
  <si>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</si>
  <si>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</si>
  <si>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</si>
  <si>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</si>
  <si>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</si>
  <si>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</si>
  <si>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</si>
  <si>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</si>
  <si>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</si>
  <si>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</si>
  <si>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</si>
  <si>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</si>
  <si>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</si>
  <si>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</si>
  <si>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</si>
  <si>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</si>
  <si>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</si>
  <si>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</si>
  <si>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</si>
  <si>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</si>
  <si>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</si>
  <si>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</si>
  <si>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</si>
  <si>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</si>
  <si>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</si>
  <si>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</si>
  <si>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</si>
  <si>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</si>
  <si>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</si>
  <si>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</si>
  <si>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</si>
  <si>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</si>
  <si>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</si>
  <si>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</si>
  <si>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</si>
  <si>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</si>
  <si>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</si>
  <si>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</si>
  <si>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</si>
  <si>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</si>
  <si>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</si>
  <si>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</si>
  <si>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</si>
  <si>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</si>
  <si>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</si>
  <si>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</si>
  <si>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</si>
  <si>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</si>
  <si>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</si>
  <si>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</si>
  <si>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</si>
  <si>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</si>
  <si>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</si>
  <si>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</si>
  <si>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</si>
  <si>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</si>
  <si>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</si>
  <si>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</si>
  <si>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</si>
  <si>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</si>
  <si>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</si>
  <si>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</si>
  <si>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</si>
  <si>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</si>
  <si>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</si>
  <si>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</si>
  <si>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</si>
  <si>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</si>
  <si>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</si>
  <si>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</si>
  <si>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</si>
  <si>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</si>
  <si>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</si>
  <si>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</si>
  <si>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</si>
  <si>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</si>
  <si>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</si>
  <si>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</si>
  <si>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</si>
  <si>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</si>
  <si>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</si>
  <si>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</si>
  <si>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</si>
  <si>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</si>
  <si>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</si>
  <si>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</si>
  <si>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</si>
  <si>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</si>
  <si>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</si>
  <si>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</si>
  <si>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</si>
  <si>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</si>
  <si>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</si>
  <si>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</si>
  <si>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</si>
  <si>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</si>
  <si>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</si>
  <si>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</si>
  <si>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</si>
  <si>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</si>
  <si>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</si>
  <si>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</si>
  <si>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</si>
  <si>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</si>
  <si>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</si>
  <si>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</si>
  <si>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</si>
  <si>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</si>
  <si>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</si>
  <si>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</si>
  <si>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</si>
  <si>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</si>
  <si>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</si>
  <si>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</si>
  <si>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</si>
  <si>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</si>
  <si>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</si>
  <si>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</si>
  <si>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</si>
  <si>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</si>
  <si>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</si>
  <si>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</si>
  <si>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</si>
  <si>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</si>
  <si>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</si>
  <si>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</si>
  <si>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</si>
  <si>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</si>
  <si>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</si>
  <si>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</si>
  <si>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</si>
  <si>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</si>
  <si>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</si>
  <si>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</si>
  <si>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</si>
  <si>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</si>
  <si>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</si>
  <si>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</si>
  <si>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</si>
  <si>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</si>
  <si>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</si>
  <si>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</si>
  <si>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</si>
  <si>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</si>
  <si>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</si>
  <si>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</si>
  <si>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</si>
  <si>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</si>
  <si>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</si>
  <si>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</si>
  <si>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</si>
  <si>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</si>
  <si>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</si>
  <si>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</si>
  <si>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</si>
  <si>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</si>
  <si>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</si>
  <si>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</si>
  <si>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</si>
  <si>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</si>
  <si>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</si>
  <si>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</si>
  <si>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</si>
  <si>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</si>
  <si>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</si>
  <si>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</si>
  <si>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</si>
  <si>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</si>
  <si>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</si>
  <si>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</si>
  <si>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</si>
  <si>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</si>
  <si>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</si>
  <si>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</si>
  <si>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</si>
  <si>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</si>
  <si>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</si>
  <si>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</si>
  <si>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</si>
  <si>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</si>
  <si>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</si>
  <si>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</si>
  <si>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</si>
  <si>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</si>
  <si>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</si>
  <si>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</si>
  <si>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</si>
  <si>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</si>
  <si>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</si>
  <si>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</si>
  <si>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</si>
  <si>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</si>
  <si>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</si>
  <si>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</si>
  <si>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</si>
  <si>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</si>
  <si>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</si>
  <si>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</si>
  <si>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</si>
  <si>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</si>
  <si>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</si>
  <si>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</si>
  <si>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</si>
  <si>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</si>
  <si>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</si>
  <si>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</si>
  <si>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</si>
  <si>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</si>
  <si>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</si>
  <si>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</si>
  <si>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</si>
  <si>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</si>
  <si>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</si>
  <si>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</si>
  <si>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</si>
  <si>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</si>
  <si>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</si>
  <si>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</si>
  <si>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</si>
  <si>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</si>
  <si>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</si>
  <si>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</si>
  <si>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</si>
  <si>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</si>
  <si>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</si>
  <si>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</si>
  <si>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</si>
  <si>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</si>
  <si>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</si>
  <si>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</si>
  <si>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</si>
  <si>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</si>
  <si>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</si>
  <si>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</si>
  <si>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</si>
  <si>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</si>
  <si>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</si>
  <si>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</si>
  <si>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</si>
  <si>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</si>
  <si>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</si>
  <si>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</si>
  <si>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</si>
  <si>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</si>
  <si>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</si>
  <si>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</si>
  <si>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</si>
  <si>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</si>
  <si>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</si>
  <si>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</si>
  <si>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</si>
  <si>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</si>
  <si>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</si>
  <si>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</si>
  <si>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</si>
  <si>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</si>
  <si>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</si>
  <si>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</si>
  <si>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</si>
  <si>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</si>
  <si>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</si>
  <si>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</si>
  <si>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</si>
  <si>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</si>
  <si>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</si>
  <si>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</si>
  <si>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</si>
  <si>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</si>
  <si>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</si>
  <si>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</si>
  <si>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</si>
  <si>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</si>
  <si>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</si>
  <si>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</si>
  <si>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</si>
  <si>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</si>
  <si>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</si>
  <si>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</si>
  <si>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</si>
  <si>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</si>
  <si>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</si>
  <si>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</si>
  <si>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</si>
  <si>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</si>
  <si>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</si>
  <si>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</si>
  <si>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</si>
  <si>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</si>
  <si>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</si>
  <si>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</si>
  <si>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</si>
  <si>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</si>
  <si>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</si>
  <si>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</si>
  <si>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</si>
  <si>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</si>
  <si>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</si>
  <si>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</si>
  <si>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</si>
  <si>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</si>
  <si>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</si>
  <si>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</si>
  <si>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</si>
  <si>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</si>
  <si>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</si>
  <si>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</si>
  <si>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</si>
  <si>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</si>
  <si>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</si>
  <si>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</si>
  <si>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</si>
  <si>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</si>
  <si>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</si>
  <si>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</si>
  <si>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</si>
  <si>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</si>
  <si>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</si>
  <si>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</si>
  <si>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</si>
  <si>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</si>
  <si>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</si>
  <si>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</si>
  <si>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</si>
  <si>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</si>
  <si>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</si>
  <si>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</si>
  <si>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</si>
  <si>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</si>
  <si>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</si>
  <si>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</si>
  <si>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</si>
  <si>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</si>
  <si>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</si>
  <si>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</si>
  <si>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</si>
  <si>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</si>
  <si>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</si>
  <si>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</si>
  <si>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</si>
  <si>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</si>
  <si>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</si>
  <si>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</si>
  <si>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</si>
  <si>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</si>
  <si>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</si>
  <si>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</si>
  <si>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</si>
  <si>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</si>
  <si>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</si>
  <si>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</si>
  <si>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</si>
  <si>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</si>
  <si>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</si>
  <si>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</si>
  <si>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</si>
  <si>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</si>
  <si>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</si>
  <si>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</si>
  <si>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</si>
  <si>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</si>
  <si>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</si>
  <si>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</si>
  <si>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</si>
  <si>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</si>
  <si>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</si>
  <si>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</si>
  <si>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</si>
  <si>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</si>
  <si>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</si>
  <si>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</si>
  <si>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</si>
  <si>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</si>
  <si>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</si>
  <si>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</si>
  <si>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</si>
  <si>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</si>
  <si>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</si>
  <si>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</si>
  <si>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</si>
  <si>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</si>
  <si>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</si>
  <si>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</si>
  <si>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</si>
  <si>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</si>
  <si>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</si>
  <si>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</si>
  <si>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</si>
  <si>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</si>
  <si>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</si>
  <si>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</si>
  <si>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</si>
  <si>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</si>
  <si>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</si>
  <si>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</si>
  <si>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</si>
  <si>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</si>
  <si>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</si>
  <si>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</si>
  <si>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</si>
  <si>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</si>
  <si>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</si>
  <si>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</si>
  <si>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</si>
  <si>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</si>
  <si>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</si>
  <si>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</si>
  <si>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</si>
  <si>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</si>
  <si>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</si>
  <si>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</si>
  <si>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</si>
  <si>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</si>
  <si>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</si>
  <si>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</si>
  <si>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</si>
  <si>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</si>
  <si>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</si>
  <si>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</si>
  <si>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</si>
  <si>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</si>
  <si>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</si>
  <si>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</si>
  <si>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</si>
  <si>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</si>
  <si>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</si>
  <si>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</si>
  <si>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</si>
  <si>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</si>
  <si>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</si>
  <si>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</si>
  <si>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</si>
  <si>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</si>
  <si>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</si>
  <si>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</si>
  <si>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</si>
  <si>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</si>
  <si>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</si>
  <si>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</si>
  <si>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</si>
  <si>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</si>
  <si>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</si>
  <si>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</si>
  <si>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</si>
  <si>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</si>
  <si>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</si>
  <si>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</si>
  <si>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</si>
  <si>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</si>
  <si>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</si>
  <si>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</si>
  <si>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</si>
  <si>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</si>
  <si>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</si>
  <si>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</si>
  <si>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</si>
  <si>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</si>
  <si>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</si>
  <si>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</si>
  <si>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</si>
  <si>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</si>
  <si>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</si>
  <si>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</si>
  <si>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</si>
  <si>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</si>
  <si>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</si>
  <si>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</si>
  <si>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</si>
  <si>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</si>
  <si>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</si>
  <si>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</si>
  <si>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</si>
  <si>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</si>
  <si>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</si>
  <si>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</si>
  <si>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</si>
  <si>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</si>
  <si>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</si>
  <si>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</si>
  <si>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</si>
  <si>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</si>
  <si>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</si>
  <si>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</si>
  <si>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</si>
  <si>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</si>
  <si>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</si>
  <si>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</si>
  <si>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</si>
  <si>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</si>
  <si>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</si>
  <si>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</si>
  <si>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</si>
  <si>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</si>
  <si>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</si>
  <si>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</si>
  <si>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</si>
  <si>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</si>
  <si>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</si>
  <si>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</si>
  <si>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</si>
  <si>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</si>
  <si>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</si>
  <si>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</si>
  <si>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</si>
  <si>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</si>
  <si>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</si>
  <si>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</si>
  <si>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</si>
  <si>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</si>
  <si>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</si>
  <si>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</si>
  <si>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</si>
  <si>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</si>
  <si>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</si>
  <si>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</si>
  <si>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</si>
  <si>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</si>
  <si>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</si>
  <si>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</si>
  <si>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</si>
  <si>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</si>
  <si>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</si>
  <si>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</si>
  <si>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</si>
  <si>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</si>
  <si>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</si>
  <si>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</si>
  <si>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</si>
  <si>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</si>
  <si>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</si>
  <si>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</si>
  <si>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</si>
  <si>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</si>
  <si>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</si>
  <si>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</si>
  <si>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</si>
  <si>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</si>
  <si>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</si>
  <si>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</si>
  <si>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</si>
  <si>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</si>
  <si>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</si>
  <si>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</si>
  <si>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</si>
  <si>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</si>
  <si>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</si>
  <si>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</si>
  <si>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</si>
  <si>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</si>
  <si>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</si>
  <si>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</si>
  <si>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</si>
  <si>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</si>
  <si>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</si>
  <si>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</si>
  <si>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</si>
  <si>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</si>
  <si>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</si>
  <si>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</si>
  <si>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</si>
  <si>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</si>
  <si>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</si>
  <si>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</si>
  <si>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</si>
  <si>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</si>
  <si>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</si>
  <si>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</si>
  <si>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</si>
  <si>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</si>
  <si>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</si>
  <si>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</si>
  <si>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</si>
  <si>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</si>
  <si>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</si>
  <si>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</si>
  <si>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</si>
  <si>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</si>
  <si>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</si>
  <si>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</si>
  <si>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</si>
  <si>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</si>
  <si>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</si>
  <si>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</si>
  <si>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</si>
  <si>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</si>
  <si>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</si>
  <si>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</si>
  <si>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</si>
  <si>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</si>
  <si>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</si>
  <si>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</si>
  <si>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</si>
  <si>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</si>
  <si>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</si>
  <si>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</si>
  <si>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</si>
  <si>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</si>
  <si>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</si>
  <si>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</si>
  <si>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</si>
  <si>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</si>
  <si>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</si>
  <si>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</si>
  <si>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</si>
  <si>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</si>
  <si>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</si>
  <si>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</si>
  <si>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</si>
  <si>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</si>
  <si>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</si>
  <si>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</si>
  <si>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</si>
  <si>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</si>
  <si>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</si>
  <si>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</si>
  <si>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</si>
  <si>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</si>
  <si>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</si>
  <si>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</si>
  <si>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</si>
  <si>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</si>
  <si>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</si>
  <si>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</si>
  <si>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</si>
  <si>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</si>
  <si>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</si>
  <si>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</si>
  <si>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</si>
  <si>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</si>
  <si>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</si>
  <si>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</si>
  <si>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</si>
  <si>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</si>
  <si>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</si>
  <si>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</si>
  <si>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</si>
  <si>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</si>
  <si>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</si>
  <si>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</si>
  <si>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</si>
  <si>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</si>
  <si>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</si>
  <si>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</si>
  <si>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</si>
  <si>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</si>
  <si>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</si>
  <si>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</si>
  <si>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</si>
  <si>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</si>
  <si>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</si>
  <si>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</si>
  <si>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</si>
  <si>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</si>
  <si>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</si>
  <si>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</si>
  <si>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</si>
  <si>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</si>
  <si>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</si>
  <si>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</si>
  <si>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</si>
  <si>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</si>
  <si>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</si>
  <si>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</si>
  <si>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</si>
  <si>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</si>
  <si>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</si>
  <si>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</si>
  <si>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</si>
  <si>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</si>
  <si>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</si>
  <si>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</si>
  <si>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</si>
  <si>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</si>
  <si>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</si>
  <si>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</si>
  <si>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</si>
  <si>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</si>
  <si>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</si>
  <si>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</si>
  <si>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</si>
  <si>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</si>
  <si>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</si>
  <si>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</si>
  <si>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</si>
  <si>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</si>
  <si>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</si>
  <si>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</si>
  <si>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</si>
  <si>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</si>
  <si>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</si>
  <si>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</si>
  <si>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</si>
  <si>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</si>
  <si>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</si>
  <si>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</si>
  <si>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</si>
  <si>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</si>
  <si>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</si>
  <si>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</si>
  <si>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</si>
  <si>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</si>
  <si>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Додайхан Алдияр</t>
  </si>
  <si>
    <t>Кожакова Айсұлу</t>
  </si>
  <si>
    <t>Кожакова Жансұлу</t>
  </si>
  <si>
    <t>Аманбай Інжу</t>
  </si>
  <si>
    <t>Дауылбаев Жомарт</t>
  </si>
  <si>
    <t xml:space="preserve">Мұрат Аслан </t>
  </si>
  <si>
    <t>Мавленберді Алихан</t>
  </si>
  <si>
    <t>Нұрлыбек Амина</t>
  </si>
  <si>
    <t xml:space="preserve">Боровлева Юлия </t>
  </si>
  <si>
    <t>Верин Илья</t>
  </si>
  <si>
    <t>Буркитова Азима</t>
  </si>
  <si>
    <t>Абушахман Айлин</t>
  </si>
  <si>
    <t>Нурланбек Айсұлтан</t>
  </si>
  <si>
    <t>Көшербай Көзайым</t>
  </si>
  <si>
    <t>Бекенов Ельдар</t>
  </si>
  <si>
    <t>Оразбай Дарын</t>
  </si>
  <si>
    <t>Мубарак Айару</t>
  </si>
  <si>
    <t>Шайзан Мансұр</t>
  </si>
  <si>
    <t>Якубович Екатерина</t>
  </si>
  <si>
    <t>Мухамедия Нұрдаулет</t>
  </si>
  <si>
    <t>Сарсенбаева Медина</t>
  </si>
  <si>
    <t>Вятчанина София</t>
  </si>
  <si>
    <t xml:space="preserve">                                  Оқу жылы  2024-2025: ____________                              Топ: __"Балбөбек"___________                Өткізу кезеңі   Қорытынды_____________           Өткізу мерзімі:___Сәуір___________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</si>
</sst>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1378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845</v>
      </c>
      <c r="D11" s="74"/>
      <c r="E11" s="74"/>
      <c r="F11" s="74"/>
      <c r="G11" s="74"/>
      <c r="H11" s="74"/>
      <c r="I11" s="74"/>
      <c r="J11" s="74"/>
      <c r="K11" s="74"/>
      <c r="L11" s="74" t="s">
        <v>848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845</v>
      </c>
      <c r="Y11" s="74"/>
      <c r="Z11" s="74"/>
      <c r="AA11" s="74"/>
      <c r="AB11" s="74"/>
      <c r="AC11" s="74"/>
      <c r="AD11" s="74"/>
      <c r="AE11" s="74"/>
      <c r="AF11" s="74"/>
      <c r="AG11" s="74" t="s">
        <v>848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845</v>
      </c>
      <c r="AT11" s="70"/>
      <c r="AU11" s="70"/>
      <c r="AV11" s="70"/>
      <c r="AW11" s="70"/>
      <c r="AX11" s="70"/>
      <c r="AY11" s="70" t="s">
        <v>848</v>
      </c>
      <c r="AZ11" s="70"/>
      <c r="BA11" s="70"/>
      <c r="BB11" s="70"/>
      <c r="BC11" s="70"/>
      <c r="BD11" s="70"/>
      <c r="BE11" s="70"/>
      <c r="BF11" s="70"/>
      <c r="BG11" s="70"/>
      <c r="BH11" s="70" t="s">
        <v>845</v>
      </c>
      <c r="BI11" s="70"/>
      <c r="BJ11" s="70"/>
      <c r="BK11" s="70"/>
      <c r="BL11" s="70"/>
      <c r="BM11" s="70"/>
      <c r="BN11" s="70" t="s">
        <v>848</v>
      </c>
      <c r="BO11" s="70"/>
      <c r="BP11" s="70"/>
      <c r="BQ11" s="70"/>
      <c r="BR11" s="70"/>
      <c r="BS11" s="70"/>
      <c r="BT11" s="70"/>
      <c r="BU11" s="70"/>
      <c r="BV11" s="70"/>
      <c r="BW11" s="70" t="s">
        <v>845</v>
      </c>
      <c r="BX11" s="70"/>
      <c r="BY11" s="70"/>
      <c r="BZ11" s="70"/>
      <c r="CA11" s="70"/>
      <c r="CB11" s="70"/>
      <c r="CC11" s="70" t="s">
        <v>848</v>
      </c>
      <c r="CD11" s="70"/>
      <c r="CE11" s="70"/>
      <c r="CF11" s="70"/>
      <c r="CG11" s="70"/>
      <c r="CH11" s="70"/>
      <c r="CI11" s="70" t="s">
        <v>845</v>
      </c>
      <c r="CJ11" s="70"/>
      <c r="CK11" s="70"/>
      <c r="CL11" s="70"/>
      <c r="CM11" s="70"/>
      <c r="CN11" s="70"/>
      <c r="CO11" s="70"/>
      <c r="CP11" s="70"/>
      <c r="CQ11" s="70"/>
      <c r="CR11" s="70" t="s">
        <v>848</v>
      </c>
      <c r="CS11" s="70"/>
      <c r="CT11" s="70"/>
      <c r="CU11" s="70"/>
      <c r="CV11" s="70"/>
      <c r="CW11" s="70"/>
      <c r="CX11" s="70"/>
      <c r="CY11" s="70"/>
      <c r="CZ11" s="70"/>
      <c r="DA11" s="70" t="s">
        <v>845</v>
      </c>
      <c r="DB11" s="70"/>
      <c r="DC11" s="70"/>
      <c r="DD11" s="70"/>
      <c r="DE11" s="70"/>
      <c r="DF11" s="70"/>
      <c r="DG11" s="70" t="s">
        <v>848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842</v>
      </c>
      <c r="D13" s="80"/>
      <c r="E13" s="80"/>
      <c r="F13" s="80" t="s">
        <v>1337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849</v>
      </c>
      <c r="Y13" s="80"/>
      <c r="Z13" s="80"/>
      <c r="AA13" s="80" t="s">
        <v>851</v>
      </c>
      <c r="AB13" s="80"/>
      <c r="AC13" s="80"/>
      <c r="AD13" s="80" t="s">
        <v>853</v>
      </c>
      <c r="AE13" s="80"/>
      <c r="AF13" s="80"/>
      <c r="AG13" s="80" t="s">
        <v>855</v>
      </c>
      <c r="AH13" s="80"/>
      <c r="AI13" s="80"/>
      <c r="AJ13" s="80" t="s">
        <v>857</v>
      </c>
      <c r="AK13" s="80"/>
      <c r="AL13" s="80"/>
      <c r="AM13" s="80" t="s">
        <v>861</v>
      </c>
      <c r="AN13" s="80"/>
      <c r="AO13" s="80"/>
      <c r="AP13" s="80" t="s">
        <v>862</v>
      </c>
      <c r="AQ13" s="80"/>
      <c r="AR13" s="80"/>
      <c r="AS13" s="80" t="s">
        <v>864</v>
      </c>
      <c r="AT13" s="80"/>
      <c r="AU13" s="80"/>
      <c r="AV13" s="80" t="s">
        <v>865</v>
      </c>
      <c r="AW13" s="80"/>
      <c r="AX13" s="80"/>
      <c r="AY13" s="80" t="s">
        <v>868</v>
      </c>
      <c r="AZ13" s="80"/>
      <c r="BA13" s="80"/>
      <c r="BB13" s="80" t="s">
        <v>869</v>
      </c>
      <c r="BC13" s="80"/>
      <c r="BD13" s="80"/>
      <c r="BE13" s="80" t="s">
        <v>872</v>
      </c>
      <c r="BF13" s="80"/>
      <c r="BG13" s="80"/>
      <c r="BH13" s="80" t="s">
        <v>873</v>
      </c>
      <c r="BI13" s="80"/>
      <c r="BJ13" s="80"/>
      <c r="BK13" s="80" t="s">
        <v>877</v>
      </c>
      <c r="BL13" s="80"/>
      <c r="BM13" s="80"/>
      <c r="BN13" s="80" t="s">
        <v>876</v>
      </c>
      <c r="BO13" s="80"/>
      <c r="BP13" s="80"/>
      <c r="BQ13" s="80" t="s">
        <v>878</v>
      </c>
      <c r="BR13" s="80"/>
      <c r="BS13" s="80"/>
      <c r="BT13" s="80" t="s">
        <v>879</v>
      </c>
      <c r="BU13" s="80"/>
      <c r="BV13" s="80"/>
      <c r="BW13" s="80" t="s">
        <v>881</v>
      </c>
      <c r="BX13" s="80"/>
      <c r="BY13" s="80"/>
      <c r="BZ13" s="80" t="s">
        <v>883</v>
      </c>
      <c r="CA13" s="80"/>
      <c r="CB13" s="80"/>
      <c r="CC13" s="80" t="s">
        <v>884</v>
      </c>
      <c r="CD13" s="80"/>
      <c r="CE13" s="80"/>
      <c r="CF13" s="80" t="s">
        <v>885</v>
      </c>
      <c r="CG13" s="80"/>
      <c r="CH13" s="80"/>
      <c r="CI13" s="80" t="s">
        <v>887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888</v>
      </c>
      <c r="CS13" s="80"/>
      <c r="CT13" s="80"/>
      <c r="CU13" s="80" t="s">
        <v>133</v>
      </c>
      <c r="CV13" s="80"/>
      <c r="CW13" s="80"/>
      <c r="CX13" s="80" t="s">
        <v>889</v>
      </c>
      <c r="CY13" s="80"/>
      <c r="CZ13" s="80"/>
      <c r="DA13" s="80" t="s">
        <v>890</v>
      </c>
      <c r="DB13" s="80"/>
      <c r="DC13" s="80"/>
      <c r="DD13" s="80" t="s">
        <v>894</v>
      </c>
      <c r="DE13" s="80"/>
      <c r="DF13" s="80"/>
      <c r="DG13" s="80" t="s">
        <v>896</v>
      </c>
      <c r="DH13" s="80"/>
      <c r="DI13" s="80"/>
      <c r="DJ13" s="80" t="s">
        <v>898</v>
      </c>
      <c r="DK13" s="80"/>
      <c r="DL13" s="80"/>
      <c r="DM13" s="80" t="s">
        <v>900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433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374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804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838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810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2"/>
  <sheetViews>
    <sheetView tabSelected="1" topLeftCell="A40" zoomScale="80" zoomScaleNormal="80" workbookViewId="0">
      <selection activeCell="I61" sqref="I61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1405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1378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903</v>
      </c>
      <c r="D13" s="80"/>
      <c r="E13" s="80"/>
      <c r="F13" s="80" t="s">
        <v>907</v>
      </c>
      <c r="G13" s="80"/>
      <c r="H13" s="80"/>
      <c r="I13" s="80" t="s">
        <v>908</v>
      </c>
      <c r="J13" s="80"/>
      <c r="K13" s="80"/>
      <c r="L13" s="80" t="s">
        <v>909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911</v>
      </c>
      <c r="V13" s="80"/>
      <c r="W13" s="80"/>
      <c r="X13" s="80" t="s">
        <v>912</v>
      </c>
      <c r="Y13" s="80"/>
      <c r="Z13" s="80"/>
      <c r="AA13" s="80" t="s">
        <v>913</v>
      </c>
      <c r="AB13" s="80"/>
      <c r="AC13" s="80"/>
      <c r="AD13" s="80" t="s">
        <v>915</v>
      </c>
      <c r="AE13" s="80"/>
      <c r="AF13" s="80"/>
      <c r="AG13" s="80" t="s">
        <v>917</v>
      </c>
      <c r="AH13" s="80"/>
      <c r="AI13" s="80"/>
      <c r="AJ13" s="80" t="s">
        <v>1323</v>
      </c>
      <c r="AK13" s="80"/>
      <c r="AL13" s="80"/>
      <c r="AM13" s="80" t="s">
        <v>922</v>
      </c>
      <c r="AN13" s="80"/>
      <c r="AO13" s="80"/>
      <c r="AP13" s="80" t="s">
        <v>923</v>
      </c>
      <c r="AQ13" s="80"/>
      <c r="AR13" s="80"/>
      <c r="AS13" s="80" t="s">
        <v>924</v>
      </c>
      <c r="AT13" s="80"/>
      <c r="AU13" s="80"/>
      <c r="AV13" s="80" t="s">
        <v>925</v>
      </c>
      <c r="AW13" s="80"/>
      <c r="AX13" s="80"/>
      <c r="AY13" s="80" t="s">
        <v>927</v>
      </c>
      <c r="AZ13" s="80"/>
      <c r="BA13" s="80"/>
      <c r="BB13" s="80" t="s">
        <v>928</v>
      </c>
      <c r="BC13" s="80"/>
      <c r="BD13" s="80"/>
      <c r="BE13" s="80" t="s">
        <v>929</v>
      </c>
      <c r="BF13" s="80"/>
      <c r="BG13" s="80"/>
      <c r="BH13" s="80" t="s">
        <v>930</v>
      </c>
      <c r="BI13" s="80"/>
      <c r="BJ13" s="80"/>
      <c r="BK13" s="80" t="s">
        <v>931</v>
      </c>
      <c r="BL13" s="80"/>
      <c r="BM13" s="80"/>
      <c r="BN13" s="80" t="s">
        <v>933</v>
      </c>
      <c r="BO13" s="80"/>
      <c r="BP13" s="80"/>
      <c r="BQ13" s="80" t="s">
        <v>934</v>
      </c>
      <c r="BR13" s="80"/>
      <c r="BS13" s="80"/>
      <c r="BT13" s="80" t="s">
        <v>936</v>
      </c>
      <c r="BU13" s="80"/>
      <c r="BV13" s="80"/>
      <c r="BW13" s="80" t="s">
        <v>938</v>
      </c>
      <c r="BX13" s="80"/>
      <c r="BY13" s="80"/>
      <c r="BZ13" s="80" t="s">
        <v>939</v>
      </c>
      <c r="CA13" s="80"/>
      <c r="CB13" s="80"/>
      <c r="CC13" s="80" t="s">
        <v>943</v>
      </c>
      <c r="CD13" s="80"/>
      <c r="CE13" s="80"/>
      <c r="CF13" s="80" t="s">
        <v>946</v>
      </c>
      <c r="CG13" s="80"/>
      <c r="CH13" s="80"/>
      <c r="CI13" s="80" t="s">
        <v>947</v>
      </c>
      <c r="CJ13" s="80"/>
      <c r="CK13" s="80"/>
      <c r="CL13" s="80" t="s">
        <v>948</v>
      </c>
      <c r="CM13" s="80"/>
      <c r="CN13" s="80"/>
      <c r="CO13" s="80" t="s">
        <v>949</v>
      </c>
      <c r="CP13" s="80"/>
      <c r="CQ13" s="80"/>
      <c r="CR13" s="80" t="s">
        <v>951</v>
      </c>
      <c r="CS13" s="80"/>
      <c r="CT13" s="80"/>
      <c r="CU13" s="80" t="s">
        <v>952</v>
      </c>
      <c r="CV13" s="80"/>
      <c r="CW13" s="80"/>
      <c r="CX13" s="80" t="s">
        <v>953</v>
      </c>
      <c r="CY13" s="80"/>
      <c r="CZ13" s="80"/>
      <c r="DA13" s="80" t="s">
        <v>954</v>
      </c>
      <c r="DB13" s="80"/>
      <c r="DC13" s="80"/>
      <c r="DD13" s="80" t="s">
        <v>955</v>
      </c>
      <c r="DE13" s="80"/>
      <c r="DF13" s="80"/>
      <c r="DG13" s="80" t="s">
        <v>956</v>
      </c>
      <c r="DH13" s="80"/>
      <c r="DI13" s="80"/>
      <c r="DJ13" s="80" t="s">
        <v>958</v>
      </c>
      <c r="DK13" s="80"/>
      <c r="DL13" s="80"/>
      <c r="DM13" s="80" t="s">
        <v>959</v>
      </c>
      <c r="DN13" s="80"/>
      <c r="DO13" s="80"/>
      <c r="DP13" s="80" t="s">
        <v>960</v>
      </c>
      <c r="DQ13" s="80"/>
      <c r="DR13" s="80"/>
    </row>
    <row r="14" spans="1:254" ht="83.25" customHeight="1" x14ac:dyDescent="0.25">
      <c r="A14" s="81"/>
      <c r="B14" s="81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426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>
        <v>1</v>
      </c>
      <c r="CJ14" s="58" t="s">
        <v>246</v>
      </c>
      <c r="CK14" s="58" t="s">
        <v>125</v>
      </c>
      <c r="CL14" s="58" t="s">
        <v>247</v>
      </c>
      <c r="CM14" s="58" t="s">
        <v>248</v>
      </c>
      <c r="CN14" s="58" t="s">
        <v>249</v>
      </c>
      <c r="CO14" s="58" t="s">
        <v>250</v>
      </c>
      <c r="CP14" s="58" t="s">
        <v>251</v>
      </c>
      <c r="CQ14" s="58" t="s">
        <v>950</v>
      </c>
      <c r="CR14" s="58" t="s">
        <v>252</v>
      </c>
      <c r="CS14" s="58" t="s">
        <v>253</v>
      </c>
      <c r="CT14" s="58" t="s">
        <v>254</v>
      </c>
      <c r="CU14" s="58" t="s">
        <v>257</v>
      </c>
      <c r="CV14" s="58" t="s">
        <v>258</v>
      </c>
      <c r="CW14" s="58" t="s">
        <v>259</v>
      </c>
      <c r="CX14" s="58" t="s">
        <v>261</v>
      </c>
      <c r="CY14" s="58" t="s">
        <v>262</v>
      </c>
      <c r="CZ14" s="58" t="s">
        <v>263</v>
      </c>
      <c r="DA14" s="58" t="s">
        <v>264</v>
      </c>
      <c r="DB14" s="58" t="s">
        <v>64</v>
      </c>
      <c r="DC14" s="58" t="s">
        <v>265</v>
      </c>
      <c r="DD14" s="58" t="s">
        <v>260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266</v>
      </c>
      <c r="DK14" s="58" t="s">
        <v>267</v>
      </c>
      <c r="DL14" s="58" t="s">
        <v>268</v>
      </c>
      <c r="DM14" s="58" t="s">
        <v>269</v>
      </c>
      <c r="DN14" s="58" t="s">
        <v>270</v>
      </c>
      <c r="DO14" s="58" t="s">
        <v>271</v>
      </c>
      <c r="DP14" s="58" t="s">
        <v>274</v>
      </c>
      <c r="DQ14" s="58" t="s">
        <v>275</v>
      </c>
      <c r="DR14" s="58" t="s">
        <v>151</v>
      </c>
    </row>
    <row r="15" spans="1:254" ht="15.75" x14ac:dyDescent="0.25">
      <c r="A15" s="20">
        <v>1</v>
      </c>
      <c r="B15" s="13" t="s">
        <v>1383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1384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1385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1386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1387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 t="s">
        <v>1388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 t="s">
        <v>1389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 t="s">
        <v>1390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x14ac:dyDescent="0.25">
      <c r="A23" s="3">
        <v>9</v>
      </c>
      <c r="B23" s="4" t="s">
        <v>1391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 x14ac:dyDescent="0.25">
      <c r="A24" s="3">
        <v>10</v>
      </c>
      <c r="B24" s="4" t="s">
        <v>1392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5.75" x14ac:dyDescent="0.25">
      <c r="A25" s="3">
        <v>11</v>
      </c>
      <c r="B25" s="4" t="s">
        <v>1393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>
        <v>1</v>
      </c>
      <c r="Y25" s="5"/>
      <c r="Z25" s="5"/>
      <c r="AA25" s="5">
        <v>1</v>
      </c>
      <c r="AB25" s="5"/>
      <c r="AC25" s="5"/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>
        <v>1</v>
      </c>
      <c r="AW25" s="5"/>
      <c r="AX25" s="5"/>
      <c r="AY25" s="5">
        <v>1</v>
      </c>
      <c r="AZ25" s="5"/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 t="s">
        <v>1394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 t="s">
        <v>1395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 t="s">
        <v>1396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 t="s">
        <v>1397</v>
      </c>
      <c r="C29" s="9"/>
      <c r="D29" s="9">
        <v>1</v>
      </c>
      <c r="E29" s="9"/>
      <c r="F29" s="9"/>
      <c r="G29" s="9">
        <v>1</v>
      </c>
      <c r="H29" s="9"/>
      <c r="I29" s="9"/>
      <c r="J29" s="9">
        <v>1</v>
      </c>
      <c r="K29" s="9"/>
      <c r="L29" s="9"/>
      <c r="M29" s="9">
        <v>1</v>
      </c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/>
      <c r="AH29" s="9">
        <v>1</v>
      </c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 t="s">
        <v>1398</v>
      </c>
      <c r="C30" s="5">
        <v>1</v>
      </c>
      <c r="D30" s="5"/>
      <c r="E30" s="5"/>
      <c r="F30" s="5">
        <v>1</v>
      </c>
      <c r="G30" s="5"/>
      <c r="H30" s="5"/>
      <c r="I30" s="5">
        <v>1</v>
      </c>
      <c r="J30" s="5"/>
      <c r="K30" s="5"/>
      <c r="L30" s="5">
        <v>1</v>
      </c>
      <c r="M30" s="5"/>
      <c r="N30" s="5"/>
      <c r="O30" s="5">
        <v>1</v>
      </c>
      <c r="P30" s="5"/>
      <c r="Q30" s="5"/>
      <c r="R30" s="5">
        <v>1</v>
      </c>
      <c r="S30" s="5"/>
      <c r="T30" s="5"/>
      <c r="U30" s="5">
        <v>1</v>
      </c>
      <c r="V30" s="5"/>
      <c r="W30" s="5"/>
      <c r="X30" s="5">
        <v>1</v>
      </c>
      <c r="Y30" s="5"/>
      <c r="Z30" s="5"/>
      <c r="AA30" s="5">
        <v>1</v>
      </c>
      <c r="AB30" s="5"/>
      <c r="AC30" s="5"/>
      <c r="AD30" s="5">
        <v>1</v>
      </c>
      <c r="AE30" s="5"/>
      <c r="AF30" s="5"/>
      <c r="AG30" s="5">
        <v>1</v>
      </c>
      <c r="AH30" s="5"/>
      <c r="AI30" s="5"/>
      <c r="AJ30" s="5">
        <v>1</v>
      </c>
      <c r="AK30" s="5"/>
      <c r="AL30" s="5"/>
      <c r="AM30" s="5">
        <v>1</v>
      </c>
      <c r="AN30" s="5"/>
      <c r="AO30" s="5"/>
      <c r="AP30" s="5">
        <v>1</v>
      </c>
      <c r="AQ30" s="5"/>
      <c r="AR30" s="5"/>
      <c r="AS30" s="5">
        <v>1</v>
      </c>
      <c r="AT30" s="5"/>
      <c r="AU30" s="5"/>
      <c r="AV30" s="5">
        <v>1</v>
      </c>
      <c r="AW30" s="5"/>
      <c r="AX30" s="5"/>
      <c r="AY30" s="5">
        <v>1</v>
      </c>
      <c r="AZ30" s="5"/>
      <c r="BA30" s="5"/>
      <c r="BB30" s="5">
        <v>1</v>
      </c>
      <c r="BC30" s="5"/>
      <c r="BD30" s="5"/>
      <c r="BE30" s="5">
        <v>1</v>
      </c>
      <c r="BF30" s="5"/>
      <c r="BG30" s="5"/>
      <c r="BH30" s="5">
        <v>1</v>
      </c>
      <c r="BI30" s="5"/>
      <c r="BJ30" s="5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 t="s">
        <v>1399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 t="s">
        <v>1400</v>
      </c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>
        <v>1</v>
      </c>
      <c r="S32" s="9"/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>
        <v>1</v>
      </c>
      <c r="AT32" s="9"/>
      <c r="AU32" s="9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 t="s">
        <v>1401</v>
      </c>
      <c r="C33" s="9"/>
      <c r="D33" s="9"/>
      <c r="E33" s="9">
        <v>1</v>
      </c>
      <c r="F33" s="9"/>
      <c r="G33" s="9"/>
      <c r="H33" s="9">
        <v>1</v>
      </c>
      <c r="I33" s="9"/>
      <c r="J33" s="9"/>
      <c r="K33" s="9">
        <v>1</v>
      </c>
      <c r="L33" s="9"/>
      <c r="M33" s="9"/>
      <c r="N33" s="9">
        <v>1</v>
      </c>
      <c r="O33" s="9"/>
      <c r="P33" s="9"/>
      <c r="Q33" s="9">
        <v>1</v>
      </c>
      <c r="R33" s="9"/>
      <c r="S33" s="9"/>
      <c r="T33" s="9">
        <v>1</v>
      </c>
      <c r="U33" s="9"/>
      <c r="V33" s="9"/>
      <c r="W33" s="9">
        <v>1</v>
      </c>
      <c r="X33" s="9"/>
      <c r="Y33" s="9"/>
      <c r="Z33" s="9">
        <v>1</v>
      </c>
      <c r="AA33" s="9"/>
      <c r="AB33" s="9"/>
      <c r="AC33" s="9">
        <v>1</v>
      </c>
      <c r="AD33" s="9"/>
      <c r="AE33" s="9"/>
      <c r="AF33" s="9">
        <v>1</v>
      </c>
      <c r="AG33" s="9"/>
      <c r="AH33" s="9"/>
      <c r="AI33" s="9">
        <v>1</v>
      </c>
      <c r="AJ33" s="9"/>
      <c r="AK33" s="9"/>
      <c r="AL33" s="9">
        <v>1</v>
      </c>
      <c r="AM33" s="9"/>
      <c r="AN33" s="9"/>
      <c r="AO33" s="9">
        <v>1</v>
      </c>
      <c r="AP33" s="9"/>
      <c r="AQ33" s="9"/>
      <c r="AR33" s="9">
        <v>1</v>
      </c>
      <c r="AS33" s="9"/>
      <c r="AT33" s="9"/>
      <c r="AU33" s="9">
        <v>1</v>
      </c>
      <c r="AV33" s="9"/>
      <c r="AW33" s="9"/>
      <c r="AX33" s="9">
        <v>1</v>
      </c>
      <c r="AY33" s="9"/>
      <c r="AZ33" s="9"/>
      <c r="BA33" s="9">
        <v>1</v>
      </c>
      <c r="BB33" s="9"/>
      <c r="BC33" s="9"/>
      <c r="BD33" s="9">
        <v>1</v>
      </c>
      <c r="BE33" s="9"/>
      <c r="BF33" s="9"/>
      <c r="BG33" s="9">
        <v>1</v>
      </c>
      <c r="BH33" s="9"/>
      <c r="BI33" s="9"/>
      <c r="BJ33" s="9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 t="s">
        <v>1402</v>
      </c>
      <c r="C34" s="9"/>
      <c r="D34" s="9"/>
      <c r="E34" s="9">
        <v>1</v>
      </c>
      <c r="F34" s="9"/>
      <c r="G34" s="9"/>
      <c r="H34" s="9">
        <v>1</v>
      </c>
      <c r="I34" s="9"/>
      <c r="J34" s="9"/>
      <c r="K34" s="9">
        <v>1</v>
      </c>
      <c r="L34" s="9"/>
      <c r="M34" s="9"/>
      <c r="N34" s="9">
        <v>1</v>
      </c>
      <c r="O34" s="9"/>
      <c r="P34" s="9"/>
      <c r="Q34" s="9">
        <v>1</v>
      </c>
      <c r="R34" s="9"/>
      <c r="S34" s="9"/>
      <c r="T34" s="9">
        <v>1</v>
      </c>
      <c r="U34" s="9"/>
      <c r="V34" s="9"/>
      <c r="W34" s="9">
        <v>1</v>
      </c>
      <c r="X34" s="9"/>
      <c r="Y34" s="9"/>
      <c r="Z34" s="9">
        <v>1</v>
      </c>
      <c r="AA34" s="9"/>
      <c r="AB34" s="9"/>
      <c r="AC34" s="9">
        <v>1</v>
      </c>
      <c r="AD34" s="9"/>
      <c r="AE34" s="9"/>
      <c r="AF34" s="9">
        <v>1</v>
      </c>
      <c r="AG34" s="9"/>
      <c r="AH34" s="9"/>
      <c r="AI34" s="9">
        <v>1</v>
      </c>
      <c r="AJ34" s="9"/>
      <c r="AK34" s="9"/>
      <c r="AL34" s="9">
        <v>1</v>
      </c>
      <c r="AM34" s="9"/>
      <c r="AN34" s="9"/>
      <c r="AO34" s="9">
        <v>1</v>
      </c>
      <c r="AP34" s="9"/>
      <c r="AQ34" s="9"/>
      <c r="AR34" s="9">
        <v>1</v>
      </c>
      <c r="AS34" s="9"/>
      <c r="AT34" s="9"/>
      <c r="AU34" s="9">
        <v>1</v>
      </c>
      <c r="AV34" s="9"/>
      <c r="AW34" s="9"/>
      <c r="AX34" s="9">
        <v>1</v>
      </c>
      <c r="AY34" s="9"/>
      <c r="AZ34" s="9"/>
      <c r="BA34" s="9">
        <v>1</v>
      </c>
      <c r="BB34" s="9"/>
      <c r="BC34" s="9"/>
      <c r="BD34" s="9">
        <v>1</v>
      </c>
      <c r="BE34" s="9"/>
      <c r="BF34" s="9"/>
      <c r="BG34" s="9">
        <v>1</v>
      </c>
      <c r="BH34" s="9"/>
      <c r="BI34" s="9"/>
      <c r="BJ34" s="9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 t="s">
        <v>1403</v>
      </c>
      <c r="C35" s="9">
        <v>1</v>
      </c>
      <c r="D35" s="9"/>
      <c r="E35" s="9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9">
        <v>1</v>
      </c>
      <c r="P35" s="9"/>
      <c r="Q35" s="9"/>
      <c r="R35" s="9">
        <v>1</v>
      </c>
      <c r="S35" s="9"/>
      <c r="T35" s="9"/>
      <c r="U35" s="9">
        <v>1</v>
      </c>
      <c r="V35" s="9"/>
      <c r="W35" s="9"/>
      <c r="X35" s="9">
        <v>1</v>
      </c>
      <c r="Y35" s="9"/>
      <c r="Z35" s="9"/>
      <c r="AA35" s="9">
        <v>1</v>
      </c>
      <c r="AB35" s="9"/>
      <c r="AC35" s="9"/>
      <c r="AD35" s="9">
        <v>1</v>
      </c>
      <c r="AE35" s="9"/>
      <c r="AF35" s="9"/>
      <c r="AG35" s="9">
        <v>1</v>
      </c>
      <c r="AH35" s="9"/>
      <c r="AI35" s="9"/>
      <c r="AJ35" s="9">
        <v>1</v>
      </c>
      <c r="AK35" s="9"/>
      <c r="AL35" s="9"/>
      <c r="AM35" s="9">
        <v>1</v>
      </c>
      <c r="AN35" s="9"/>
      <c r="AO35" s="9"/>
      <c r="AP35" s="9">
        <v>1</v>
      </c>
      <c r="AQ35" s="9"/>
      <c r="AR35" s="9"/>
      <c r="AS35" s="9">
        <v>1</v>
      </c>
      <c r="AT35" s="9"/>
      <c r="AU35" s="9"/>
      <c r="AV35" s="9">
        <v>1</v>
      </c>
      <c r="AW35" s="9"/>
      <c r="AX35" s="9"/>
      <c r="AY35" s="9">
        <v>1</v>
      </c>
      <c r="AZ35" s="9"/>
      <c r="BA35" s="9"/>
      <c r="BB35" s="9">
        <v>1</v>
      </c>
      <c r="BC35" s="9"/>
      <c r="BD35" s="9"/>
      <c r="BE35" s="9">
        <v>1</v>
      </c>
      <c r="BF35" s="9"/>
      <c r="BG35" s="9"/>
      <c r="BH35" s="9">
        <v>1</v>
      </c>
      <c r="BI35" s="9"/>
      <c r="BJ35" s="9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 t="s">
        <v>1404</v>
      </c>
      <c r="C36" s="9">
        <v>1</v>
      </c>
      <c r="D36" s="9"/>
      <c r="E36" s="9"/>
      <c r="F36" s="9">
        <v>1</v>
      </c>
      <c r="G36" s="9"/>
      <c r="H36" s="9"/>
      <c r="I36" s="9">
        <v>1</v>
      </c>
      <c r="J36" s="9"/>
      <c r="K36" s="9"/>
      <c r="L36" s="9">
        <v>1</v>
      </c>
      <c r="M36" s="9"/>
      <c r="N36" s="9"/>
      <c r="O36" s="9">
        <v>1</v>
      </c>
      <c r="P36" s="9"/>
      <c r="Q36" s="9"/>
      <c r="R36" s="9">
        <v>1</v>
      </c>
      <c r="S36" s="9"/>
      <c r="T36" s="9"/>
      <c r="U36" s="9">
        <v>1</v>
      </c>
      <c r="V36" s="9"/>
      <c r="W36" s="9"/>
      <c r="X36" s="9">
        <v>1</v>
      </c>
      <c r="Y36" s="9"/>
      <c r="Z36" s="9"/>
      <c r="AA36" s="9">
        <v>1</v>
      </c>
      <c r="AB36" s="9"/>
      <c r="AC36" s="9"/>
      <c r="AD36" s="9">
        <v>1</v>
      </c>
      <c r="AE36" s="9"/>
      <c r="AF36" s="9"/>
      <c r="AG36" s="9">
        <v>1</v>
      </c>
      <c r="AH36" s="9"/>
      <c r="AI36" s="9"/>
      <c r="AJ36" s="9">
        <v>1</v>
      </c>
      <c r="AK36" s="9"/>
      <c r="AL36" s="9"/>
      <c r="AM36" s="9">
        <v>1</v>
      </c>
      <c r="AN36" s="9"/>
      <c r="AO36" s="9"/>
      <c r="AP36" s="9">
        <v>1</v>
      </c>
      <c r="AQ36" s="9"/>
      <c r="AR36" s="9"/>
      <c r="AS36" s="9">
        <v>1</v>
      </c>
      <c r="AT36" s="9"/>
      <c r="AU36" s="9"/>
      <c r="AV36" s="9">
        <v>1</v>
      </c>
      <c r="AW36" s="9"/>
      <c r="AX36" s="9"/>
      <c r="AY36" s="9">
        <v>1</v>
      </c>
      <c r="AZ36" s="9"/>
      <c r="BA36" s="9"/>
      <c r="BB36" s="9">
        <v>1</v>
      </c>
      <c r="BC36" s="9"/>
      <c r="BD36" s="9"/>
      <c r="BE36" s="9">
        <v>1</v>
      </c>
      <c r="BF36" s="9"/>
      <c r="BG36" s="9"/>
      <c r="BH36" s="9">
        <v>1</v>
      </c>
      <c r="BI36" s="9"/>
      <c r="BJ36" s="9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76" t="s">
        <v>277</v>
      </c>
      <c r="B37" s="77"/>
      <c r="C37" s="3">
        <v>18</v>
      </c>
      <c r="D37" s="3">
        <f t="shared" ref="D37:N37" si="0">SUM(D15:D36)</f>
        <v>2</v>
      </c>
      <c r="E37" s="3">
        <f t="shared" si="0"/>
        <v>2</v>
      </c>
      <c r="F37" s="3">
        <f t="shared" si="0"/>
        <v>18</v>
      </c>
      <c r="G37" s="3">
        <f t="shared" si="0"/>
        <v>2</v>
      </c>
      <c r="H37" s="3">
        <f t="shared" si="0"/>
        <v>2</v>
      </c>
      <c r="I37" s="3">
        <f t="shared" si="0"/>
        <v>18</v>
      </c>
      <c r="J37" s="3">
        <f t="shared" si="0"/>
        <v>2</v>
      </c>
      <c r="K37" s="3">
        <f t="shared" si="0"/>
        <v>2</v>
      </c>
      <c r="L37" s="3">
        <f t="shared" si="0"/>
        <v>18</v>
      </c>
      <c r="M37" s="3">
        <f t="shared" si="0"/>
        <v>2</v>
      </c>
      <c r="N37" s="3">
        <f t="shared" si="0"/>
        <v>2</v>
      </c>
      <c r="O37" s="3">
        <v>18</v>
      </c>
      <c r="P37" s="3">
        <f t="shared" ref="P37:AU37" si="1">SUM(P15:P36)</f>
        <v>2</v>
      </c>
      <c r="Q37" s="3">
        <f t="shared" si="1"/>
        <v>2</v>
      </c>
      <c r="R37" s="3">
        <f t="shared" si="1"/>
        <v>18</v>
      </c>
      <c r="S37" s="3">
        <f t="shared" si="1"/>
        <v>2</v>
      </c>
      <c r="T37" s="3">
        <f t="shared" si="1"/>
        <v>2</v>
      </c>
      <c r="U37" s="3">
        <f t="shared" si="1"/>
        <v>18</v>
      </c>
      <c r="V37" s="3">
        <f t="shared" si="1"/>
        <v>2</v>
      </c>
      <c r="W37" s="3">
        <f t="shared" si="1"/>
        <v>2</v>
      </c>
      <c r="X37" s="3">
        <f t="shared" si="1"/>
        <v>18</v>
      </c>
      <c r="Y37" s="3">
        <f t="shared" si="1"/>
        <v>2</v>
      </c>
      <c r="Z37" s="3">
        <f t="shared" si="1"/>
        <v>2</v>
      </c>
      <c r="AA37" s="3">
        <f t="shared" si="1"/>
        <v>18</v>
      </c>
      <c r="AB37" s="3">
        <f t="shared" si="1"/>
        <v>2</v>
      </c>
      <c r="AC37" s="3">
        <f t="shared" si="1"/>
        <v>2</v>
      </c>
      <c r="AD37" s="3">
        <f t="shared" si="1"/>
        <v>18</v>
      </c>
      <c r="AE37" s="3">
        <f t="shared" si="1"/>
        <v>2</v>
      </c>
      <c r="AF37" s="3">
        <f t="shared" si="1"/>
        <v>2</v>
      </c>
      <c r="AG37" s="3">
        <f t="shared" si="1"/>
        <v>18</v>
      </c>
      <c r="AH37" s="3">
        <f t="shared" si="1"/>
        <v>2</v>
      </c>
      <c r="AI37" s="3">
        <f t="shared" si="1"/>
        <v>2</v>
      </c>
      <c r="AJ37" s="3">
        <f t="shared" si="1"/>
        <v>18</v>
      </c>
      <c r="AK37" s="3">
        <f t="shared" si="1"/>
        <v>2</v>
      </c>
      <c r="AL37" s="3">
        <f t="shared" si="1"/>
        <v>2</v>
      </c>
      <c r="AM37" s="3">
        <f t="shared" si="1"/>
        <v>18</v>
      </c>
      <c r="AN37" s="3">
        <f t="shared" si="1"/>
        <v>2</v>
      </c>
      <c r="AO37" s="3">
        <f t="shared" si="1"/>
        <v>2</v>
      </c>
      <c r="AP37" s="3">
        <f t="shared" si="1"/>
        <v>18</v>
      </c>
      <c r="AQ37" s="3">
        <f t="shared" si="1"/>
        <v>2</v>
      </c>
      <c r="AR37" s="3">
        <f t="shared" si="1"/>
        <v>2</v>
      </c>
      <c r="AS37" s="3">
        <f t="shared" si="1"/>
        <v>18</v>
      </c>
      <c r="AT37" s="3">
        <f t="shared" si="1"/>
        <v>2</v>
      </c>
      <c r="AU37" s="3">
        <f t="shared" si="1"/>
        <v>2</v>
      </c>
      <c r="AV37" s="3">
        <f t="shared" ref="AV37:CA37" si="2">SUM(AV15:AV36)</f>
        <v>18</v>
      </c>
      <c r="AW37" s="3">
        <f t="shared" si="2"/>
        <v>2</v>
      </c>
      <c r="AX37" s="3">
        <f t="shared" si="2"/>
        <v>2</v>
      </c>
      <c r="AY37" s="3">
        <f t="shared" si="2"/>
        <v>18</v>
      </c>
      <c r="AZ37" s="3">
        <f t="shared" si="2"/>
        <v>2</v>
      </c>
      <c r="BA37" s="3">
        <f t="shared" si="2"/>
        <v>2</v>
      </c>
      <c r="BB37" s="3">
        <f t="shared" si="2"/>
        <v>18</v>
      </c>
      <c r="BC37" s="3">
        <f t="shared" si="2"/>
        <v>2</v>
      </c>
      <c r="BD37" s="3">
        <f t="shared" si="2"/>
        <v>2</v>
      </c>
      <c r="BE37" s="3">
        <f t="shared" si="2"/>
        <v>18</v>
      </c>
      <c r="BF37" s="3">
        <f t="shared" si="2"/>
        <v>2</v>
      </c>
      <c r="BG37" s="3">
        <f t="shared" si="2"/>
        <v>2</v>
      </c>
      <c r="BH37" s="3">
        <f t="shared" si="2"/>
        <v>18</v>
      </c>
      <c r="BI37" s="3">
        <f t="shared" si="2"/>
        <v>2</v>
      </c>
      <c r="BJ37" s="3">
        <f t="shared" si="2"/>
        <v>2</v>
      </c>
      <c r="BK37" s="3">
        <f t="shared" si="2"/>
        <v>18</v>
      </c>
      <c r="BL37" s="3">
        <f t="shared" si="2"/>
        <v>2</v>
      </c>
      <c r="BM37" s="3">
        <f t="shared" si="2"/>
        <v>2</v>
      </c>
      <c r="BN37" s="3">
        <f t="shared" si="2"/>
        <v>18</v>
      </c>
      <c r="BO37" s="3">
        <f t="shared" si="2"/>
        <v>2</v>
      </c>
      <c r="BP37" s="3">
        <f t="shared" si="2"/>
        <v>2</v>
      </c>
      <c r="BQ37" s="3">
        <f t="shared" si="2"/>
        <v>18</v>
      </c>
      <c r="BR37" s="3">
        <f t="shared" si="2"/>
        <v>2</v>
      </c>
      <c r="BS37" s="3">
        <f t="shared" si="2"/>
        <v>2</v>
      </c>
      <c r="BT37" s="3">
        <f t="shared" si="2"/>
        <v>18</v>
      </c>
      <c r="BU37" s="3">
        <f t="shared" si="2"/>
        <v>2</v>
      </c>
      <c r="BV37" s="3">
        <f t="shared" si="2"/>
        <v>2</v>
      </c>
      <c r="BW37" s="3">
        <f t="shared" si="2"/>
        <v>18</v>
      </c>
      <c r="BX37" s="3">
        <f t="shared" si="2"/>
        <v>2</v>
      </c>
      <c r="BY37" s="3">
        <f t="shared" si="2"/>
        <v>2</v>
      </c>
      <c r="BZ37" s="3">
        <f t="shared" si="2"/>
        <v>18</v>
      </c>
      <c r="CA37" s="3">
        <f t="shared" si="2"/>
        <v>2</v>
      </c>
      <c r="CB37" s="3">
        <f t="shared" ref="CB37:DG37" si="3">SUM(CB15:CB36)</f>
        <v>2</v>
      </c>
      <c r="CC37" s="3">
        <f t="shared" si="3"/>
        <v>18</v>
      </c>
      <c r="CD37" s="3">
        <f t="shared" si="3"/>
        <v>2</v>
      </c>
      <c r="CE37" s="3">
        <f t="shared" si="3"/>
        <v>2</v>
      </c>
      <c r="CF37" s="3">
        <f t="shared" si="3"/>
        <v>18</v>
      </c>
      <c r="CG37" s="3">
        <f t="shared" si="3"/>
        <v>2</v>
      </c>
      <c r="CH37" s="3">
        <f t="shared" si="3"/>
        <v>2</v>
      </c>
      <c r="CI37" s="3">
        <f t="shared" si="3"/>
        <v>18</v>
      </c>
      <c r="CJ37" s="3">
        <f t="shared" si="3"/>
        <v>2</v>
      </c>
      <c r="CK37" s="3">
        <f t="shared" si="3"/>
        <v>2</v>
      </c>
      <c r="CL37" s="3">
        <f t="shared" si="3"/>
        <v>18</v>
      </c>
      <c r="CM37" s="3">
        <f t="shared" si="3"/>
        <v>2</v>
      </c>
      <c r="CN37" s="3">
        <f t="shared" si="3"/>
        <v>2</v>
      </c>
      <c r="CO37" s="3">
        <f t="shared" si="3"/>
        <v>18</v>
      </c>
      <c r="CP37" s="3">
        <f t="shared" si="3"/>
        <v>2</v>
      </c>
      <c r="CQ37" s="3">
        <f t="shared" si="3"/>
        <v>2</v>
      </c>
      <c r="CR37" s="3">
        <f t="shared" si="3"/>
        <v>18</v>
      </c>
      <c r="CS37" s="3">
        <f t="shared" si="3"/>
        <v>2</v>
      </c>
      <c r="CT37" s="3">
        <f t="shared" si="3"/>
        <v>2</v>
      </c>
      <c r="CU37" s="3">
        <f t="shared" si="3"/>
        <v>18</v>
      </c>
      <c r="CV37" s="3">
        <f t="shared" si="3"/>
        <v>2</v>
      </c>
      <c r="CW37" s="3">
        <f t="shared" si="3"/>
        <v>2</v>
      </c>
      <c r="CX37" s="3">
        <f t="shared" si="3"/>
        <v>18</v>
      </c>
      <c r="CY37" s="3">
        <f t="shared" si="3"/>
        <v>2</v>
      </c>
      <c r="CZ37" s="3">
        <f t="shared" si="3"/>
        <v>2</v>
      </c>
      <c r="DA37" s="3">
        <f t="shared" si="3"/>
        <v>18</v>
      </c>
      <c r="DB37" s="3">
        <f t="shared" si="3"/>
        <v>2</v>
      </c>
      <c r="DC37" s="3">
        <f t="shared" si="3"/>
        <v>2</v>
      </c>
      <c r="DD37" s="3">
        <f t="shared" si="3"/>
        <v>18</v>
      </c>
      <c r="DE37" s="3">
        <f t="shared" si="3"/>
        <v>2</v>
      </c>
      <c r="DF37" s="3">
        <f t="shared" si="3"/>
        <v>2</v>
      </c>
      <c r="DG37" s="3">
        <f t="shared" si="3"/>
        <v>18</v>
      </c>
      <c r="DH37" s="3">
        <f t="shared" ref="DH37:DR37" si="4">SUM(DH15:DH36)</f>
        <v>2</v>
      </c>
      <c r="DI37" s="3">
        <f t="shared" si="4"/>
        <v>2</v>
      </c>
      <c r="DJ37" s="3">
        <f t="shared" si="4"/>
        <v>18</v>
      </c>
      <c r="DK37" s="3">
        <f t="shared" si="4"/>
        <v>2</v>
      </c>
      <c r="DL37" s="3">
        <f t="shared" si="4"/>
        <v>2</v>
      </c>
      <c r="DM37" s="3">
        <f t="shared" si="4"/>
        <v>18</v>
      </c>
      <c r="DN37" s="3">
        <f t="shared" si="4"/>
        <v>2</v>
      </c>
      <c r="DO37" s="3">
        <f t="shared" si="4"/>
        <v>2</v>
      </c>
      <c r="DP37" s="3">
        <f t="shared" si="4"/>
        <v>18</v>
      </c>
      <c r="DQ37" s="3">
        <f t="shared" si="4"/>
        <v>2</v>
      </c>
      <c r="DR37" s="3">
        <f t="shared" si="4"/>
        <v>2</v>
      </c>
    </row>
    <row r="38" spans="1:254" ht="37.5" customHeight="1" x14ac:dyDescent="0.25">
      <c r="A38" s="78" t="s">
        <v>839</v>
      </c>
      <c r="B38" s="79"/>
      <c r="C38" s="22">
        <f>C37/22%</f>
        <v>81.818181818181813</v>
      </c>
      <c r="D38" s="22">
        <f t="shared" ref="D38:BO38" si="5">D37/22%</f>
        <v>9.0909090909090917</v>
      </c>
      <c r="E38" s="22">
        <f t="shared" si="5"/>
        <v>9.0909090909090917</v>
      </c>
      <c r="F38" s="22">
        <f t="shared" si="5"/>
        <v>81.818181818181813</v>
      </c>
      <c r="G38" s="22">
        <f t="shared" si="5"/>
        <v>9.0909090909090917</v>
      </c>
      <c r="H38" s="22">
        <f t="shared" si="5"/>
        <v>9.0909090909090917</v>
      </c>
      <c r="I38" s="22">
        <f t="shared" si="5"/>
        <v>81.818181818181813</v>
      </c>
      <c r="J38" s="22">
        <f t="shared" si="5"/>
        <v>9.0909090909090917</v>
      </c>
      <c r="K38" s="22">
        <f t="shared" si="5"/>
        <v>9.0909090909090917</v>
      </c>
      <c r="L38" s="22">
        <f t="shared" si="5"/>
        <v>81.818181818181813</v>
      </c>
      <c r="M38" s="22">
        <f t="shared" si="5"/>
        <v>9.0909090909090917</v>
      </c>
      <c r="N38" s="22">
        <f t="shared" si="5"/>
        <v>9.0909090909090917</v>
      </c>
      <c r="O38" s="22">
        <f t="shared" si="5"/>
        <v>81.818181818181813</v>
      </c>
      <c r="P38" s="22">
        <f t="shared" si="5"/>
        <v>9.0909090909090917</v>
      </c>
      <c r="Q38" s="22">
        <f t="shared" si="5"/>
        <v>9.0909090909090917</v>
      </c>
      <c r="R38" s="22">
        <f t="shared" si="5"/>
        <v>81.818181818181813</v>
      </c>
      <c r="S38" s="22">
        <f t="shared" si="5"/>
        <v>9.0909090909090917</v>
      </c>
      <c r="T38" s="22">
        <f t="shared" si="5"/>
        <v>9.0909090909090917</v>
      </c>
      <c r="U38" s="22">
        <f t="shared" si="5"/>
        <v>81.818181818181813</v>
      </c>
      <c r="V38" s="22">
        <f t="shared" si="5"/>
        <v>9.0909090909090917</v>
      </c>
      <c r="W38" s="22">
        <f t="shared" si="5"/>
        <v>9.0909090909090917</v>
      </c>
      <c r="X38" s="22">
        <f t="shared" si="5"/>
        <v>81.818181818181813</v>
      </c>
      <c r="Y38" s="22">
        <f t="shared" si="5"/>
        <v>9.0909090909090917</v>
      </c>
      <c r="Z38" s="22">
        <f t="shared" si="5"/>
        <v>9.0909090909090917</v>
      </c>
      <c r="AA38" s="22">
        <f t="shared" si="5"/>
        <v>81.818181818181813</v>
      </c>
      <c r="AB38" s="22">
        <f t="shared" si="5"/>
        <v>9.0909090909090917</v>
      </c>
      <c r="AC38" s="22">
        <f t="shared" si="5"/>
        <v>9.0909090909090917</v>
      </c>
      <c r="AD38" s="22">
        <f t="shared" si="5"/>
        <v>81.818181818181813</v>
      </c>
      <c r="AE38" s="22">
        <f t="shared" si="5"/>
        <v>9.0909090909090917</v>
      </c>
      <c r="AF38" s="22">
        <f t="shared" si="5"/>
        <v>9.0909090909090917</v>
      </c>
      <c r="AG38" s="22">
        <f t="shared" si="5"/>
        <v>81.818181818181813</v>
      </c>
      <c r="AH38" s="22">
        <f t="shared" si="5"/>
        <v>9.0909090909090917</v>
      </c>
      <c r="AI38" s="22">
        <f t="shared" si="5"/>
        <v>9.0909090909090917</v>
      </c>
      <c r="AJ38" s="22">
        <f t="shared" si="5"/>
        <v>81.818181818181813</v>
      </c>
      <c r="AK38" s="22">
        <f t="shared" si="5"/>
        <v>9.0909090909090917</v>
      </c>
      <c r="AL38" s="22">
        <f t="shared" si="5"/>
        <v>9.0909090909090917</v>
      </c>
      <c r="AM38" s="22">
        <f t="shared" si="5"/>
        <v>81.818181818181813</v>
      </c>
      <c r="AN38" s="22">
        <f t="shared" si="5"/>
        <v>9.0909090909090917</v>
      </c>
      <c r="AO38" s="22">
        <f t="shared" si="5"/>
        <v>9.0909090909090917</v>
      </c>
      <c r="AP38" s="22">
        <f t="shared" si="5"/>
        <v>81.818181818181813</v>
      </c>
      <c r="AQ38" s="22">
        <f t="shared" si="5"/>
        <v>9.0909090909090917</v>
      </c>
      <c r="AR38" s="22">
        <f t="shared" si="5"/>
        <v>9.0909090909090917</v>
      </c>
      <c r="AS38" s="22">
        <f t="shared" si="5"/>
        <v>81.818181818181813</v>
      </c>
      <c r="AT38" s="22">
        <f t="shared" si="5"/>
        <v>9.0909090909090917</v>
      </c>
      <c r="AU38" s="22">
        <f t="shared" si="5"/>
        <v>9.0909090909090917</v>
      </c>
      <c r="AV38" s="22">
        <f t="shared" si="5"/>
        <v>81.818181818181813</v>
      </c>
      <c r="AW38" s="22">
        <f t="shared" si="5"/>
        <v>9.0909090909090917</v>
      </c>
      <c r="AX38" s="22">
        <f t="shared" si="5"/>
        <v>9.0909090909090917</v>
      </c>
      <c r="AY38" s="22">
        <f t="shared" si="5"/>
        <v>81.818181818181813</v>
      </c>
      <c r="AZ38" s="22">
        <f t="shared" si="5"/>
        <v>9.0909090909090917</v>
      </c>
      <c r="BA38" s="22">
        <f t="shared" si="5"/>
        <v>9.0909090909090917</v>
      </c>
      <c r="BB38" s="22">
        <f t="shared" si="5"/>
        <v>81.818181818181813</v>
      </c>
      <c r="BC38" s="22">
        <f t="shared" si="5"/>
        <v>9.0909090909090917</v>
      </c>
      <c r="BD38" s="22">
        <f t="shared" si="5"/>
        <v>9.0909090909090917</v>
      </c>
      <c r="BE38" s="22">
        <f t="shared" si="5"/>
        <v>81.818181818181813</v>
      </c>
      <c r="BF38" s="22">
        <f t="shared" si="5"/>
        <v>9.0909090909090917</v>
      </c>
      <c r="BG38" s="22">
        <f t="shared" si="5"/>
        <v>9.0909090909090917</v>
      </c>
      <c r="BH38" s="22">
        <f t="shared" si="5"/>
        <v>81.818181818181813</v>
      </c>
      <c r="BI38" s="22">
        <f t="shared" si="5"/>
        <v>9.0909090909090917</v>
      </c>
      <c r="BJ38" s="22">
        <f t="shared" si="5"/>
        <v>9.0909090909090917</v>
      </c>
      <c r="BK38" s="22">
        <f t="shared" si="5"/>
        <v>81.818181818181813</v>
      </c>
      <c r="BL38" s="22">
        <f t="shared" si="5"/>
        <v>9.0909090909090917</v>
      </c>
      <c r="BM38" s="22">
        <f t="shared" si="5"/>
        <v>9.0909090909090917</v>
      </c>
      <c r="BN38" s="22">
        <f t="shared" si="5"/>
        <v>81.818181818181813</v>
      </c>
      <c r="BO38" s="22">
        <f t="shared" si="5"/>
        <v>9.0909090909090917</v>
      </c>
      <c r="BP38" s="22">
        <f t="shared" ref="BP38:DR38" si="6">BP37/22%</f>
        <v>9.0909090909090917</v>
      </c>
      <c r="BQ38" s="22">
        <f t="shared" si="6"/>
        <v>81.818181818181813</v>
      </c>
      <c r="BR38" s="22">
        <f t="shared" si="6"/>
        <v>9.0909090909090917</v>
      </c>
      <c r="BS38" s="22">
        <f t="shared" si="6"/>
        <v>9.0909090909090917</v>
      </c>
      <c r="BT38" s="22">
        <f t="shared" si="6"/>
        <v>81.818181818181813</v>
      </c>
      <c r="BU38" s="22">
        <f t="shared" si="6"/>
        <v>9.0909090909090917</v>
      </c>
      <c r="BV38" s="22">
        <f t="shared" si="6"/>
        <v>9.0909090909090917</v>
      </c>
      <c r="BW38" s="22">
        <f t="shared" si="6"/>
        <v>81.818181818181813</v>
      </c>
      <c r="BX38" s="22">
        <f t="shared" si="6"/>
        <v>9.0909090909090917</v>
      </c>
      <c r="BY38" s="22">
        <f t="shared" si="6"/>
        <v>9.0909090909090917</v>
      </c>
      <c r="BZ38" s="22">
        <f t="shared" si="6"/>
        <v>81.818181818181813</v>
      </c>
      <c r="CA38" s="22">
        <f t="shared" si="6"/>
        <v>9.0909090909090917</v>
      </c>
      <c r="CB38" s="22">
        <f t="shared" si="6"/>
        <v>9.0909090909090917</v>
      </c>
      <c r="CC38" s="22">
        <f t="shared" si="6"/>
        <v>81.818181818181813</v>
      </c>
      <c r="CD38" s="22">
        <f t="shared" si="6"/>
        <v>9.0909090909090917</v>
      </c>
      <c r="CE38" s="22">
        <f t="shared" si="6"/>
        <v>9.0909090909090917</v>
      </c>
      <c r="CF38" s="22">
        <f t="shared" si="6"/>
        <v>81.818181818181813</v>
      </c>
      <c r="CG38" s="22">
        <f t="shared" si="6"/>
        <v>9.0909090909090917</v>
      </c>
      <c r="CH38" s="22">
        <f t="shared" si="6"/>
        <v>9.0909090909090917</v>
      </c>
      <c r="CI38" s="22">
        <f t="shared" si="6"/>
        <v>81.818181818181813</v>
      </c>
      <c r="CJ38" s="22">
        <f t="shared" si="6"/>
        <v>9.0909090909090917</v>
      </c>
      <c r="CK38" s="22">
        <f t="shared" si="6"/>
        <v>9.0909090909090917</v>
      </c>
      <c r="CL38" s="22">
        <f t="shared" si="6"/>
        <v>81.818181818181813</v>
      </c>
      <c r="CM38" s="22">
        <f t="shared" si="6"/>
        <v>9.0909090909090917</v>
      </c>
      <c r="CN38" s="22">
        <f t="shared" si="6"/>
        <v>9.0909090909090917</v>
      </c>
      <c r="CO38" s="22">
        <f t="shared" si="6"/>
        <v>81.818181818181813</v>
      </c>
      <c r="CP38" s="22">
        <f t="shared" si="6"/>
        <v>9.0909090909090917</v>
      </c>
      <c r="CQ38" s="22">
        <f t="shared" si="6"/>
        <v>9.0909090909090917</v>
      </c>
      <c r="CR38" s="22">
        <f t="shared" si="6"/>
        <v>81.818181818181813</v>
      </c>
      <c r="CS38" s="22">
        <f t="shared" si="6"/>
        <v>9.0909090909090917</v>
      </c>
      <c r="CT38" s="22">
        <f t="shared" si="6"/>
        <v>9.0909090909090917</v>
      </c>
      <c r="CU38" s="22">
        <f t="shared" si="6"/>
        <v>81.818181818181813</v>
      </c>
      <c r="CV38" s="22">
        <f t="shared" si="6"/>
        <v>9.0909090909090917</v>
      </c>
      <c r="CW38" s="22">
        <f t="shared" si="6"/>
        <v>9.0909090909090917</v>
      </c>
      <c r="CX38" s="22">
        <f t="shared" si="6"/>
        <v>81.818181818181813</v>
      </c>
      <c r="CY38" s="22">
        <f t="shared" si="6"/>
        <v>9.0909090909090917</v>
      </c>
      <c r="CZ38" s="22">
        <f t="shared" si="6"/>
        <v>9.0909090909090917</v>
      </c>
      <c r="DA38" s="22">
        <f t="shared" si="6"/>
        <v>81.818181818181813</v>
      </c>
      <c r="DB38" s="22">
        <f t="shared" si="6"/>
        <v>9.0909090909090917</v>
      </c>
      <c r="DC38" s="22">
        <f t="shared" si="6"/>
        <v>9.0909090909090917</v>
      </c>
      <c r="DD38" s="22">
        <f t="shared" si="6"/>
        <v>81.818181818181813</v>
      </c>
      <c r="DE38" s="22">
        <f t="shared" si="6"/>
        <v>9.0909090909090917</v>
      </c>
      <c r="DF38" s="22">
        <f t="shared" si="6"/>
        <v>9.0909090909090917</v>
      </c>
      <c r="DG38" s="22">
        <f t="shared" si="6"/>
        <v>81.818181818181813</v>
      </c>
      <c r="DH38" s="22">
        <f t="shared" si="6"/>
        <v>9.0909090909090917</v>
      </c>
      <c r="DI38" s="22">
        <f t="shared" si="6"/>
        <v>9.0909090909090917</v>
      </c>
      <c r="DJ38" s="22">
        <f t="shared" si="6"/>
        <v>81.818181818181813</v>
      </c>
      <c r="DK38" s="22">
        <f t="shared" si="6"/>
        <v>9.0909090909090917</v>
      </c>
      <c r="DL38" s="22">
        <f t="shared" si="6"/>
        <v>9.0909090909090917</v>
      </c>
      <c r="DM38" s="22">
        <f t="shared" si="6"/>
        <v>81.818181818181813</v>
      </c>
      <c r="DN38" s="22">
        <f t="shared" si="6"/>
        <v>9.0909090909090917</v>
      </c>
      <c r="DO38" s="22">
        <f t="shared" si="6"/>
        <v>9.0909090909090917</v>
      </c>
      <c r="DP38" s="22">
        <f t="shared" si="6"/>
        <v>81.818181818181813</v>
      </c>
      <c r="DQ38" s="22">
        <f t="shared" si="6"/>
        <v>9.0909090909090917</v>
      </c>
      <c r="DR38" s="22">
        <f t="shared" si="6"/>
        <v>9.0909090909090917</v>
      </c>
    </row>
    <row r="40" spans="1:254" x14ac:dyDescent="0.25">
      <c r="B40" s="60" t="s">
        <v>810</v>
      </c>
      <c r="C40" s="61"/>
      <c r="D40" s="61"/>
      <c r="E40" s="62"/>
      <c r="F40" s="27"/>
      <c r="G40" s="27"/>
    </row>
    <row r="41" spans="1:254" x14ac:dyDescent="0.25">
      <c r="B41" s="4" t="s">
        <v>811</v>
      </c>
      <c r="C41" s="41" t="s">
        <v>819</v>
      </c>
      <c r="D41" s="3">
        <v>18</v>
      </c>
      <c r="E41" s="38">
        <v>82</v>
      </c>
    </row>
    <row r="42" spans="1:254" x14ac:dyDescent="0.25">
      <c r="B42" s="4" t="s">
        <v>812</v>
      </c>
      <c r="C42" s="41" t="s">
        <v>819</v>
      </c>
      <c r="D42" s="3">
        <f>E42:E43/100*22</f>
        <v>2</v>
      </c>
      <c r="E42" s="38">
        <f>(D38+G38+J38+M38)/4</f>
        <v>9.0909090909090917</v>
      </c>
    </row>
    <row r="43" spans="1:254" x14ac:dyDescent="0.25">
      <c r="B43" s="4" t="s">
        <v>813</v>
      </c>
      <c r="C43" s="41" t="s">
        <v>819</v>
      </c>
      <c r="D43" s="3">
        <f>E43:E44/100*22</f>
        <v>2</v>
      </c>
      <c r="E43" s="38">
        <f>(E38+H38+K38+N38)/4</f>
        <v>9.0909090909090917</v>
      </c>
    </row>
    <row r="44" spans="1:254" x14ac:dyDescent="0.25">
      <c r="B44" s="4"/>
      <c r="C44" s="41"/>
      <c r="D44" s="39">
        <v>22</v>
      </c>
      <c r="E44" s="40">
        <f>SUM(E41:E43)</f>
        <v>100.18181818181819</v>
      </c>
    </row>
    <row r="45" spans="1:254" ht="15" customHeight="1" x14ac:dyDescent="0.25">
      <c r="B45" s="4"/>
      <c r="C45" s="4"/>
      <c r="D45" s="86" t="s">
        <v>56</v>
      </c>
      <c r="E45" s="87"/>
      <c r="F45" s="88" t="s">
        <v>3</v>
      </c>
      <c r="G45" s="89"/>
    </row>
    <row r="46" spans="1:254" x14ac:dyDescent="0.25">
      <c r="B46" s="4" t="s">
        <v>811</v>
      </c>
      <c r="C46" s="41" t="s">
        <v>820</v>
      </c>
      <c r="D46" s="42">
        <v>18</v>
      </c>
      <c r="E46" s="38">
        <v>82</v>
      </c>
      <c r="F46" s="49">
        <f>G46/100*22</f>
        <v>18</v>
      </c>
      <c r="G46" s="38">
        <f>(AA38+AD38+AG38+AJ38)/4</f>
        <v>81.818181818181813</v>
      </c>
    </row>
    <row r="47" spans="1:254" x14ac:dyDescent="0.25">
      <c r="B47" s="4" t="s">
        <v>812</v>
      </c>
      <c r="C47" s="41" t="s">
        <v>820</v>
      </c>
      <c r="D47" s="42">
        <f>E47/100*22</f>
        <v>2</v>
      </c>
      <c r="E47" s="38">
        <f>(P38+S38+V38+Y38)/4</f>
        <v>9.0909090909090917</v>
      </c>
      <c r="F47" s="49">
        <f t="shared" ref="F47:F48" si="7">G47/100*22</f>
        <v>2</v>
      </c>
      <c r="G47" s="38">
        <f>(AB38+AE38+AH38+AK38)/4</f>
        <v>9.0909090909090917</v>
      </c>
    </row>
    <row r="48" spans="1:254" x14ac:dyDescent="0.25">
      <c r="B48" s="4" t="s">
        <v>813</v>
      </c>
      <c r="C48" s="41" t="s">
        <v>820</v>
      </c>
      <c r="D48" s="42">
        <f>E48/100*25</f>
        <v>2.2727272727272729</v>
      </c>
      <c r="E48" s="38">
        <f>(Q38+T38+W38+Z38)/4</f>
        <v>9.0909090909090917</v>
      </c>
      <c r="F48" s="49">
        <f t="shared" si="7"/>
        <v>2</v>
      </c>
      <c r="G48" s="38">
        <f>(AC38+AF38+AI38+AL38)/4</f>
        <v>9.0909090909090917</v>
      </c>
    </row>
    <row r="49" spans="2:13" x14ac:dyDescent="0.25">
      <c r="B49" s="4"/>
      <c r="C49" s="41"/>
      <c r="D49" s="40">
        <f>SUM(D46:D48)</f>
        <v>22.272727272727273</v>
      </c>
      <c r="E49" s="40">
        <f>SUM(E46:E48)</f>
        <v>100.18181818181819</v>
      </c>
      <c r="F49" s="43">
        <f>SUM(F46:F48)</f>
        <v>22</v>
      </c>
      <c r="G49" s="50">
        <f>SUM(G46:G48)</f>
        <v>100</v>
      </c>
    </row>
    <row r="50" spans="2:13" x14ac:dyDescent="0.25">
      <c r="B50" s="4" t="s">
        <v>811</v>
      </c>
      <c r="C50" s="41" t="s">
        <v>821</v>
      </c>
      <c r="D50" s="3">
        <f>E50/100*22</f>
        <v>18</v>
      </c>
      <c r="E50" s="38">
        <f>(AM38+AP38+AS38+AV38)/4</f>
        <v>81.818181818181813</v>
      </c>
    </row>
    <row r="51" spans="2:13" x14ac:dyDescent="0.25">
      <c r="B51" s="4" t="s">
        <v>812</v>
      </c>
      <c r="C51" s="41" t="s">
        <v>821</v>
      </c>
      <c r="D51" s="3">
        <f>E51/100*22</f>
        <v>2</v>
      </c>
      <c r="E51" s="38">
        <f>(AN38+AQ38+AT38+AW38)/4</f>
        <v>9.0909090909090917</v>
      </c>
    </row>
    <row r="52" spans="2:13" x14ac:dyDescent="0.25">
      <c r="B52" s="4" t="s">
        <v>813</v>
      </c>
      <c r="C52" s="41" t="s">
        <v>821</v>
      </c>
      <c r="D52" s="3">
        <f>E52/100*22</f>
        <v>2</v>
      </c>
      <c r="E52" s="38">
        <f>(AO38+AR38+AU38+AX38)/4</f>
        <v>9.0909090909090917</v>
      </c>
    </row>
    <row r="53" spans="2:13" x14ac:dyDescent="0.25">
      <c r="B53" s="4"/>
      <c r="C53" s="48"/>
      <c r="D53" s="44">
        <f>SUM(D50:D52)</f>
        <v>22</v>
      </c>
      <c r="E53" s="45">
        <f>SUM(E50:E52)</f>
        <v>100</v>
      </c>
      <c r="F53" s="46"/>
    </row>
    <row r="54" spans="2:13" x14ac:dyDescent="0.25">
      <c r="B54" s="4"/>
      <c r="C54" s="41"/>
      <c r="D54" s="86" t="s">
        <v>159</v>
      </c>
      <c r="E54" s="87"/>
      <c r="F54" s="86" t="s">
        <v>116</v>
      </c>
      <c r="G54" s="87"/>
      <c r="H54" s="90" t="s">
        <v>174</v>
      </c>
      <c r="I54" s="91"/>
      <c r="J54" s="85" t="s">
        <v>186</v>
      </c>
      <c r="K54" s="85"/>
      <c r="L54" s="85" t="s">
        <v>117</v>
      </c>
      <c r="M54" s="85"/>
    </row>
    <row r="55" spans="2:13" x14ac:dyDescent="0.25">
      <c r="B55" s="4" t="s">
        <v>811</v>
      </c>
      <c r="C55" s="41" t="s">
        <v>822</v>
      </c>
      <c r="D55" s="3">
        <f>E55/100*22</f>
        <v>18</v>
      </c>
      <c r="E55" s="38">
        <f>(AY38+BB38+BE38+BH38)/4</f>
        <v>81.818181818181813</v>
      </c>
      <c r="F55" s="3">
        <f>G55/100*22</f>
        <v>18</v>
      </c>
      <c r="G55" s="38">
        <f>(BK38+BN38+BQ38+BT38)/4</f>
        <v>81.818181818181813</v>
      </c>
      <c r="H55" s="3">
        <f>I55/100*22</f>
        <v>18</v>
      </c>
      <c r="I55" s="38">
        <f>(BW38+BZ38+CC38+CF38)/4</f>
        <v>81.818181818181813</v>
      </c>
      <c r="J55" s="3">
        <f>K55/100*22</f>
        <v>18</v>
      </c>
      <c r="K55" s="38">
        <f>(CI38+CL38+CO38+CR38)/4</f>
        <v>81.818181818181813</v>
      </c>
      <c r="L55" s="3">
        <f>M55/100*22</f>
        <v>18</v>
      </c>
      <c r="M55" s="38">
        <f>(CU38+CX38+DA38+DD38)/4</f>
        <v>81.818181818181813</v>
      </c>
    </row>
    <row r="56" spans="2:13" x14ac:dyDescent="0.25">
      <c r="B56" s="4" t="s">
        <v>812</v>
      </c>
      <c r="C56" s="41" t="s">
        <v>822</v>
      </c>
      <c r="D56" s="3">
        <f t="shared" ref="D56:D57" si="8">E56/100*22</f>
        <v>2</v>
      </c>
      <c r="E56" s="38">
        <f>(AZ38+BC38+BF38+BI38)/4</f>
        <v>9.0909090909090917</v>
      </c>
      <c r="F56" s="3">
        <f t="shared" ref="F56:F57" si="9">G56/100*22</f>
        <v>2</v>
      </c>
      <c r="G56" s="38">
        <f>(BL38+BO38+BR38+BU38)/4</f>
        <v>9.0909090909090917</v>
      </c>
      <c r="H56" s="3">
        <f t="shared" ref="H56:H57" si="10">I56/100*22</f>
        <v>2</v>
      </c>
      <c r="I56" s="38">
        <f>(BX38+CA38+CD38+CG38)/4</f>
        <v>9.0909090909090917</v>
      </c>
      <c r="J56" s="3">
        <f t="shared" ref="J56:J57" si="11">K56/100*22</f>
        <v>2</v>
      </c>
      <c r="K56" s="38">
        <f>(CJ38+CM38+CP38+CS38)/4</f>
        <v>9.0909090909090917</v>
      </c>
      <c r="L56" s="3">
        <f>M56/100*22</f>
        <v>2</v>
      </c>
      <c r="M56" s="38">
        <f>(CV38+CY38+DB38+DE38)/4</f>
        <v>9.0909090909090917</v>
      </c>
    </row>
    <row r="57" spans="2:13" x14ac:dyDescent="0.25">
      <c r="B57" s="4" t="s">
        <v>813</v>
      </c>
      <c r="C57" s="41" t="s">
        <v>822</v>
      </c>
      <c r="D57" s="3">
        <f t="shared" si="8"/>
        <v>2</v>
      </c>
      <c r="E57" s="38">
        <f>(BA38+BD38+BG38+BJ38)/4</f>
        <v>9.0909090909090917</v>
      </c>
      <c r="F57" s="3">
        <f t="shared" si="9"/>
        <v>2</v>
      </c>
      <c r="G57" s="38">
        <f>(BM38+BP38+BS38+BV38)/4</f>
        <v>9.0909090909090917</v>
      </c>
      <c r="H57" s="3">
        <f t="shared" si="10"/>
        <v>2</v>
      </c>
      <c r="I57" s="38">
        <f>(BY38+CB38+CE38+CH38)/4</f>
        <v>9.0909090909090917</v>
      </c>
      <c r="J57" s="3">
        <f t="shared" si="11"/>
        <v>2</v>
      </c>
      <c r="K57" s="38">
        <f>(CK38+CN38+CQ38+CT38)/4</f>
        <v>9.0909090909090917</v>
      </c>
      <c r="L57" s="3">
        <f>M57/100*22</f>
        <v>2</v>
      </c>
      <c r="M57" s="38">
        <f>(CW38+CZ38+DC38+DF38)/4</f>
        <v>9.0909090909090917</v>
      </c>
    </row>
    <row r="58" spans="2:13" x14ac:dyDescent="0.25">
      <c r="B58" s="4"/>
      <c r="C58" s="41"/>
      <c r="D58" s="39">
        <f>SUM(D55:D57)</f>
        <v>22</v>
      </c>
      <c r="E58" s="39">
        <f>SUM(E55:E57)</f>
        <v>100</v>
      </c>
      <c r="F58" s="39">
        <f t="shared" ref="F58:M58" si="12">SUM(F55:F57)</f>
        <v>22</v>
      </c>
      <c r="G58" s="39">
        <f t="shared" si="12"/>
        <v>100</v>
      </c>
      <c r="H58" s="39">
        <f t="shared" si="12"/>
        <v>22</v>
      </c>
      <c r="I58" s="39">
        <f t="shared" si="12"/>
        <v>100</v>
      </c>
      <c r="J58" s="39">
        <f t="shared" si="12"/>
        <v>22</v>
      </c>
      <c r="K58" s="39">
        <f t="shared" si="12"/>
        <v>100</v>
      </c>
      <c r="L58" s="39">
        <f t="shared" si="12"/>
        <v>22</v>
      </c>
      <c r="M58" s="39">
        <f t="shared" si="12"/>
        <v>100</v>
      </c>
    </row>
    <row r="59" spans="2:13" x14ac:dyDescent="0.25">
      <c r="B59" s="4" t="s">
        <v>811</v>
      </c>
      <c r="C59" s="41" t="s">
        <v>823</v>
      </c>
      <c r="D59" s="3">
        <f>E59/100*22</f>
        <v>18</v>
      </c>
      <c r="E59" s="38">
        <f>(DG38+DJ38+DM38+DP38)/4</f>
        <v>81.818181818181813</v>
      </c>
    </row>
    <row r="60" spans="2:13" x14ac:dyDescent="0.25">
      <c r="B60" s="4" t="s">
        <v>812</v>
      </c>
      <c r="C60" s="41" t="s">
        <v>823</v>
      </c>
      <c r="D60" s="3">
        <f t="shared" ref="D60:D61" si="13">E60/100*22</f>
        <v>2</v>
      </c>
      <c r="E60" s="38">
        <f>(DH38+DK38+DN38+DQ38)/4</f>
        <v>9.0909090909090917</v>
      </c>
    </row>
    <row r="61" spans="2:13" x14ac:dyDescent="0.25">
      <c r="B61" s="4" t="s">
        <v>813</v>
      </c>
      <c r="C61" s="41" t="s">
        <v>823</v>
      </c>
      <c r="D61" s="3">
        <f t="shared" si="13"/>
        <v>2</v>
      </c>
      <c r="E61" s="38">
        <f>(DI38+DL38+DO38+DR38)/4</f>
        <v>9.0909090909090917</v>
      </c>
    </row>
    <row r="62" spans="2:13" x14ac:dyDescent="0.25">
      <c r="B62" s="4"/>
      <c r="C62" s="41"/>
      <c r="D62" s="39">
        <f>SUM(D59:D61)</f>
        <v>22</v>
      </c>
      <c r="E62" s="39">
        <f>SUM(E59:E61)</f>
        <v>100</v>
      </c>
    </row>
  </sheetData>
  <mergeCells count="109">
    <mergeCell ref="D54:E54"/>
    <mergeCell ref="F45:G45"/>
    <mergeCell ref="B40:E40"/>
    <mergeCell ref="DP2:DQ2"/>
    <mergeCell ref="D45:E45"/>
    <mergeCell ref="J54:K54"/>
    <mergeCell ref="L54:M54"/>
    <mergeCell ref="H54:I54"/>
    <mergeCell ref="F54:G54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7:B37"/>
    <mergeCell ref="A38:B38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1378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330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331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1020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279</v>
      </c>
      <c r="D11" s="75" t="s">
        <v>5</v>
      </c>
      <c r="E11" s="75" t="s">
        <v>6</v>
      </c>
      <c r="F11" s="75" t="s">
        <v>318</v>
      </c>
      <c r="G11" s="75" t="s">
        <v>7</v>
      </c>
      <c r="H11" s="75" t="s">
        <v>8</v>
      </c>
      <c r="I11" s="75" t="s">
        <v>280</v>
      </c>
      <c r="J11" s="75" t="s">
        <v>9</v>
      </c>
      <c r="K11" s="75" t="s">
        <v>10</v>
      </c>
      <c r="L11" s="75" t="s">
        <v>281</v>
      </c>
      <c r="M11" s="75" t="s">
        <v>9</v>
      </c>
      <c r="N11" s="75" t="s">
        <v>10</v>
      </c>
      <c r="O11" s="75" t="s">
        <v>282</v>
      </c>
      <c r="P11" s="75" t="s">
        <v>11</v>
      </c>
      <c r="Q11" s="75" t="s">
        <v>4</v>
      </c>
      <c r="R11" s="75" t="s">
        <v>283</v>
      </c>
      <c r="S11" s="75"/>
      <c r="T11" s="75"/>
      <c r="U11" s="75" t="s">
        <v>979</v>
      </c>
      <c r="V11" s="75"/>
      <c r="W11" s="75"/>
      <c r="X11" s="75" t="s">
        <v>980</v>
      </c>
      <c r="Y11" s="75"/>
      <c r="Z11" s="75"/>
      <c r="AA11" s="73" t="s">
        <v>981</v>
      </c>
      <c r="AB11" s="73"/>
      <c r="AC11" s="73"/>
      <c r="AD11" s="75" t="s">
        <v>284</v>
      </c>
      <c r="AE11" s="75"/>
      <c r="AF11" s="75"/>
      <c r="AG11" s="75" t="s">
        <v>285</v>
      </c>
      <c r="AH11" s="75"/>
      <c r="AI11" s="75"/>
      <c r="AJ11" s="73" t="s">
        <v>286</v>
      </c>
      <c r="AK11" s="73"/>
      <c r="AL11" s="73"/>
      <c r="AM11" s="75" t="s">
        <v>287</v>
      </c>
      <c r="AN11" s="75"/>
      <c r="AO11" s="75"/>
      <c r="AP11" s="75" t="s">
        <v>288</v>
      </c>
      <c r="AQ11" s="75"/>
      <c r="AR11" s="75"/>
      <c r="AS11" s="75" t="s">
        <v>289</v>
      </c>
      <c r="AT11" s="75"/>
      <c r="AU11" s="75"/>
      <c r="AV11" s="75" t="s">
        <v>290</v>
      </c>
      <c r="AW11" s="75"/>
      <c r="AX11" s="75"/>
      <c r="AY11" s="75" t="s">
        <v>319</v>
      </c>
      <c r="AZ11" s="75"/>
      <c r="BA11" s="75"/>
      <c r="BB11" s="75" t="s">
        <v>291</v>
      </c>
      <c r="BC11" s="75"/>
      <c r="BD11" s="75"/>
      <c r="BE11" s="75" t="s">
        <v>1003</v>
      </c>
      <c r="BF11" s="75"/>
      <c r="BG11" s="75"/>
      <c r="BH11" s="75" t="s">
        <v>292</v>
      </c>
      <c r="BI11" s="75"/>
      <c r="BJ11" s="75"/>
      <c r="BK11" s="73" t="s">
        <v>293</v>
      </c>
      <c r="BL11" s="73"/>
      <c r="BM11" s="73"/>
      <c r="BN11" s="73" t="s">
        <v>320</v>
      </c>
      <c r="BO11" s="73"/>
      <c r="BP11" s="73"/>
      <c r="BQ11" s="73" t="s">
        <v>294</v>
      </c>
      <c r="BR11" s="73"/>
      <c r="BS11" s="73"/>
      <c r="BT11" s="73" t="s">
        <v>295</v>
      </c>
      <c r="BU11" s="73"/>
      <c r="BV11" s="73"/>
      <c r="BW11" s="73" t="s">
        <v>296</v>
      </c>
      <c r="BX11" s="73"/>
      <c r="BY11" s="73"/>
      <c r="BZ11" s="73" t="s">
        <v>297</v>
      </c>
      <c r="CA11" s="73"/>
      <c r="CB11" s="73"/>
      <c r="CC11" s="73" t="s">
        <v>321</v>
      </c>
      <c r="CD11" s="73"/>
      <c r="CE11" s="73"/>
      <c r="CF11" s="73" t="s">
        <v>298</v>
      </c>
      <c r="CG11" s="73"/>
      <c r="CH11" s="73"/>
      <c r="CI11" s="73" t="s">
        <v>299</v>
      </c>
      <c r="CJ11" s="73"/>
      <c r="CK11" s="73"/>
      <c r="CL11" s="73" t="s">
        <v>300</v>
      </c>
      <c r="CM11" s="73"/>
      <c r="CN11" s="73"/>
      <c r="CO11" s="73" t="s">
        <v>301</v>
      </c>
      <c r="CP11" s="73"/>
      <c r="CQ11" s="73"/>
      <c r="CR11" s="73" t="s">
        <v>302</v>
      </c>
      <c r="CS11" s="73"/>
      <c r="CT11" s="73"/>
      <c r="CU11" s="73" t="s">
        <v>303</v>
      </c>
      <c r="CV11" s="73"/>
      <c r="CW11" s="73"/>
      <c r="CX11" s="73" t="s">
        <v>304</v>
      </c>
      <c r="CY11" s="73"/>
      <c r="CZ11" s="73"/>
      <c r="DA11" s="73" t="s">
        <v>305</v>
      </c>
      <c r="DB11" s="73"/>
      <c r="DC11" s="73"/>
      <c r="DD11" s="73" t="s">
        <v>306</v>
      </c>
      <c r="DE11" s="73"/>
      <c r="DF11" s="73"/>
      <c r="DG11" s="73" t="s">
        <v>322</v>
      </c>
      <c r="DH11" s="73"/>
      <c r="DI11" s="73"/>
      <c r="DJ11" s="73" t="s">
        <v>307</v>
      </c>
      <c r="DK11" s="73"/>
      <c r="DL11" s="73"/>
      <c r="DM11" s="73" t="s">
        <v>308</v>
      </c>
      <c r="DN11" s="73"/>
      <c r="DO11" s="73"/>
      <c r="DP11" s="73" t="s">
        <v>309</v>
      </c>
      <c r="DQ11" s="73"/>
      <c r="DR11" s="73"/>
      <c r="DS11" s="73" t="s">
        <v>310</v>
      </c>
      <c r="DT11" s="73"/>
      <c r="DU11" s="73"/>
      <c r="DV11" s="73" t="s">
        <v>311</v>
      </c>
      <c r="DW11" s="73"/>
      <c r="DX11" s="73"/>
      <c r="DY11" s="73" t="s">
        <v>312</v>
      </c>
      <c r="DZ11" s="73"/>
      <c r="EA11" s="73"/>
      <c r="EB11" s="73" t="s">
        <v>313</v>
      </c>
      <c r="EC11" s="73"/>
      <c r="ED11" s="73"/>
      <c r="EE11" s="73" t="s">
        <v>323</v>
      </c>
      <c r="EF11" s="73"/>
      <c r="EG11" s="73"/>
      <c r="EH11" s="73" t="s">
        <v>324</v>
      </c>
      <c r="EI11" s="73"/>
      <c r="EJ11" s="73"/>
      <c r="EK11" s="73" t="s">
        <v>325</v>
      </c>
      <c r="EL11" s="73"/>
      <c r="EM11" s="73"/>
      <c r="EN11" s="73" t="s">
        <v>326</v>
      </c>
      <c r="EO11" s="73"/>
      <c r="EP11" s="73"/>
      <c r="EQ11" s="73" t="s">
        <v>327</v>
      </c>
      <c r="ER11" s="73"/>
      <c r="ES11" s="73"/>
      <c r="ET11" s="73" t="s">
        <v>328</v>
      </c>
      <c r="EU11" s="73"/>
      <c r="EV11" s="73"/>
      <c r="EW11" s="73" t="s">
        <v>314</v>
      </c>
      <c r="EX11" s="73"/>
      <c r="EY11" s="73"/>
      <c r="EZ11" s="73" t="s">
        <v>329</v>
      </c>
      <c r="FA11" s="73"/>
      <c r="FB11" s="73"/>
      <c r="FC11" s="73" t="s">
        <v>315</v>
      </c>
      <c r="FD11" s="73"/>
      <c r="FE11" s="73"/>
      <c r="FF11" s="73" t="s">
        <v>316</v>
      </c>
      <c r="FG11" s="73"/>
      <c r="FH11" s="73"/>
      <c r="FI11" s="73" t="s">
        <v>317</v>
      </c>
      <c r="FJ11" s="73"/>
      <c r="FK11" s="73"/>
    </row>
    <row r="12" spans="1:254" ht="79.5" customHeight="1" x14ac:dyDescent="0.25">
      <c r="A12" s="81"/>
      <c r="B12" s="81"/>
      <c r="C12" s="80" t="s">
        <v>961</v>
      </c>
      <c r="D12" s="80"/>
      <c r="E12" s="80"/>
      <c r="F12" s="80" t="s">
        <v>965</v>
      </c>
      <c r="G12" s="80"/>
      <c r="H12" s="80"/>
      <c r="I12" s="80" t="s">
        <v>969</v>
      </c>
      <c r="J12" s="80"/>
      <c r="K12" s="80"/>
      <c r="L12" s="80" t="s">
        <v>973</v>
      </c>
      <c r="M12" s="80"/>
      <c r="N12" s="80"/>
      <c r="O12" s="80" t="s">
        <v>975</v>
      </c>
      <c r="P12" s="80"/>
      <c r="Q12" s="80"/>
      <c r="R12" s="80" t="s">
        <v>978</v>
      </c>
      <c r="S12" s="80"/>
      <c r="T12" s="80"/>
      <c r="U12" s="80" t="s">
        <v>337</v>
      </c>
      <c r="V12" s="80"/>
      <c r="W12" s="80"/>
      <c r="X12" s="80" t="s">
        <v>340</v>
      </c>
      <c r="Y12" s="80"/>
      <c r="Z12" s="80"/>
      <c r="AA12" s="80" t="s">
        <v>982</v>
      </c>
      <c r="AB12" s="80"/>
      <c r="AC12" s="80"/>
      <c r="AD12" s="80" t="s">
        <v>986</v>
      </c>
      <c r="AE12" s="80"/>
      <c r="AF12" s="80"/>
      <c r="AG12" s="80" t="s">
        <v>987</v>
      </c>
      <c r="AH12" s="80"/>
      <c r="AI12" s="80"/>
      <c r="AJ12" s="80" t="s">
        <v>991</v>
      </c>
      <c r="AK12" s="80"/>
      <c r="AL12" s="80"/>
      <c r="AM12" s="80" t="s">
        <v>995</v>
      </c>
      <c r="AN12" s="80"/>
      <c r="AO12" s="80"/>
      <c r="AP12" s="80" t="s">
        <v>999</v>
      </c>
      <c r="AQ12" s="80"/>
      <c r="AR12" s="80"/>
      <c r="AS12" s="80" t="s">
        <v>1000</v>
      </c>
      <c r="AT12" s="80"/>
      <c r="AU12" s="80"/>
      <c r="AV12" s="80" t="s">
        <v>1004</v>
      </c>
      <c r="AW12" s="80"/>
      <c r="AX12" s="80"/>
      <c r="AY12" s="80" t="s">
        <v>1005</v>
      </c>
      <c r="AZ12" s="80"/>
      <c r="BA12" s="80"/>
      <c r="BB12" s="80" t="s">
        <v>1006</v>
      </c>
      <c r="BC12" s="80"/>
      <c r="BD12" s="80"/>
      <c r="BE12" s="80" t="s">
        <v>1007</v>
      </c>
      <c r="BF12" s="80"/>
      <c r="BG12" s="80"/>
      <c r="BH12" s="80" t="s">
        <v>1008</v>
      </c>
      <c r="BI12" s="80"/>
      <c r="BJ12" s="80"/>
      <c r="BK12" s="80" t="s">
        <v>356</v>
      </c>
      <c r="BL12" s="80"/>
      <c r="BM12" s="80"/>
      <c r="BN12" s="80" t="s">
        <v>358</v>
      </c>
      <c r="BO12" s="80"/>
      <c r="BP12" s="80"/>
      <c r="BQ12" s="80" t="s">
        <v>1012</v>
      </c>
      <c r="BR12" s="80"/>
      <c r="BS12" s="80"/>
      <c r="BT12" s="80" t="s">
        <v>1013</v>
      </c>
      <c r="BU12" s="80"/>
      <c r="BV12" s="80"/>
      <c r="BW12" s="80" t="s">
        <v>1014</v>
      </c>
      <c r="BX12" s="80"/>
      <c r="BY12" s="80"/>
      <c r="BZ12" s="80" t="s">
        <v>1015</v>
      </c>
      <c r="CA12" s="80"/>
      <c r="CB12" s="80"/>
      <c r="CC12" s="80" t="s">
        <v>368</v>
      </c>
      <c r="CD12" s="80"/>
      <c r="CE12" s="80"/>
      <c r="CF12" s="99" t="s">
        <v>371</v>
      </c>
      <c r="CG12" s="99"/>
      <c r="CH12" s="99"/>
      <c r="CI12" s="80" t="s">
        <v>375</v>
      </c>
      <c r="CJ12" s="80"/>
      <c r="CK12" s="80"/>
      <c r="CL12" s="80" t="s">
        <v>1326</v>
      </c>
      <c r="CM12" s="80"/>
      <c r="CN12" s="80"/>
      <c r="CO12" s="80" t="s">
        <v>381</v>
      </c>
      <c r="CP12" s="80"/>
      <c r="CQ12" s="80"/>
      <c r="CR12" s="99" t="s">
        <v>384</v>
      </c>
      <c r="CS12" s="99"/>
      <c r="CT12" s="99"/>
      <c r="CU12" s="80" t="s">
        <v>387</v>
      </c>
      <c r="CV12" s="80"/>
      <c r="CW12" s="80"/>
      <c r="CX12" s="80" t="s">
        <v>389</v>
      </c>
      <c r="CY12" s="80"/>
      <c r="CZ12" s="80"/>
      <c r="DA12" s="80" t="s">
        <v>393</v>
      </c>
      <c r="DB12" s="80"/>
      <c r="DC12" s="80"/>
      <c r="DD12" s="99" t="s">
        <v>397</v>
      </c>
      <c r="DE12" s="99"/>
      <c r="DF12" s="99"/>
      <c r="DG12" s="99" t="s">
        <v>399</v>
      </c>
      <c r="DH12" s="99"/>
      <c r="DI12" s="99"/>
      <c r="DJ12" s="99" t="s">
        <v>403</v>
      </c>
      <c r="DK12" s="99"/>
      <c r="DL12" s="99"/>
      <c r="DM12" s="99" t="s">
        <v>407</v>
      </c>
      <c r="DN12" s="99"/>
      <c r="DO12" s="99"/>
      <c r="DP12" s="99" t="s">
        <v>411</v>
      </c>
      <c r="DQ12" s="99"/>
      <c r="DR12" s="99"/>
      <c r="DS12" s="99" t="s">
        <v>414</v>
      </c>
      <c r="DT12" s="99"/>
      <c r="DU12" s="99"/>
      <c r="DV12" s="99" t="s">
        <v>417</v>
      </c>
      <c r="DW12" s="99"/>
      <c r="DX12" s="99"/>
      <c r="DY12" s="99" t="s">
        <v>421</v>
      </c>
      <c r="DZ12" s="99"/>
      <c r="EA12" s="99"/>
      <c r="EB12" s="99" t="s">
        <v>423</v>
      </c>
      <c r="EC12" s="99"/>
      <c r="ED12" s="99"/>
      <c r="EE12" s="99" t="s">
        <v>1024</v>
      </c>
      <c r="EF12" s="99"/>
      <c r="EG12" s="99"/>
      <c r="EH12" s="99" t="s">
        <v>425</v>
      </c>
      <c r="EI12" s="99"/>
      <c r="EJ12" s="99"/>
      <c r="EK12" s="99" t="s">
        <v>427</v>
      </c>
      <c r="EL12" s="99"/>
      <c r="EM12" s="99"/>
      <c r="EN12" s="99" t="s">
        <v>1033</v>
      </c>
      <c r="EO12" s="99"/>
      <c r="EP12" s="99"/>
      <c r="EQ12" s="99" t="s">
        <v>1035</v>
      </c>
      <c r="ER12" s="99"/>
      <c r="ES12" s="99"/>
      <c r="ET12" s="99" t="s">
        <v>429</v>
      </c>
      <c r="EU12" s="99"/>
      <c r="EV12" s="99"/>
      <c r="EW12" s="99" t="s">
        <v>430</v>
      </c>
      <c r="EX12" s="99"/>
      <c r="EY12" s="99"/>
      <c r="EZ12" s="99" t="s">
        <v>1039</v>
      </c>
      <c r="FA12" s="99"/>
      <c r="FB12" s="99"/>
      <c r="FC12" s="99" t="s">
        <v>1043</v>
      </c>
      <c r="FD12" s="99"/>
      <c r="FE12" s="99"/>
      <c r="FF12" s="99" t="s">
        <v>1045</v>
      </c>
      <c r="FG12" s="99"/>
      <c r="FH12" s="99"/>
      <c r="FI12" s="99" t="s">
        <v>1049</v>
      </c>
      <c r="FJ12" s="99"/>
      <c r="FK12" s="99"/>
    </row>
    <row r="13" spans="1:254" ht="180.75" x14ac:dyDescent="0.25">
      <c r="A13" s="81"/>
      <c r="B13" s="81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334</v>
      </c>
      <c r="N13" s="58" t="s">
        <v>194</v>
      </c>
      <c r="O13" s="58" t="s">
        <v>976</v>
      </c>
      <c r="P13" s="58" t="s">
        <v>977</v>
      </c>
      <c r="Q13" s="58" t="s">
        <v>333</v>
      </c>
      <c r="R13" s="58" t="s">
        <v>84</v>
      </c>
      <c r="S13" s="58" t="s">
        <v>85</v>
      </c>
      <c r="T13" s="58" t="s">
        <v>205</v>
      </c>
      <c r="U13" s="58" t="s">
        <v>338</v>
      </c>
      <c r="V13" s="58" t="s">
        <v>339</v>
      </c>
      <c r="W13" s="58" t="s">
        <v>70</v>
      </c>
      <c r="X13" s="58" t="s">
        <v>341</v>
      </c>
      <c r="Y13" s="58" t="s">
        <v>342</v>
      </c>
      <c r="Z13" s="58" t="s">
        <v>343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347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349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276</v>
      </c>
      <c r="BA13" s="58" t="s">
        <v>75</v>
      </c>
      <c r="BB13" s="58" t="s">
        <v>350</v>
      </c>
      <c r="BC13" s="58" t="s">
        <v>351</v>
      </c>
      <c r="BD13" s="58" t="s">
        <v>352</v>
      </c>
      <c r="BE13" s="58" t="s">
        <v>344</v>
      </c>
      <c r="BF13" s="58" t="s">
        <v>345</v>
      </c>
      <c r="BG13" s="58" t="s">
        <v>346</v>
      </c>
      <c r="BH13" s="58" t="s">
        <v>380</v>
      </c>
      <c r="BI13" s="58" t="s">
        <v>217</v>
      </c>
      <c r="BJ13" s="58" t="s">
        <v>355</v>
      </c>
      <c r="BK13" s="58" t="s">
        <v>357</v>
      </c>
      <c r="BL13" s="58" t="s">
        <v>256</v>
      </c>
      <c r="BM13" s="58" t="s">
        <v>255</v>
      </c>
      <c r="BN13" s="58" t="s">
        <v>1009</v>
      </c>
      <c r="BO13" s="58" t="s">
        <v>1010</v>
      </c>
      <c r="BP13" s="58" t="s">
        <v>1011</v>
      </c>
      <c r="BQ13" s="58" t="s">
        <v>359</v>
      </c>
      <c r="BR13" s="58" t="s">
        <v>360</v>
      </c>
      <c r="BS13" s="58" t="s">
        <v>222</v>
      </c>
      <c r="BT13" s="58" t="s">
        <v>361</v>
      </c>
      <c r="BU13" s="58" t="s">
        <v>362</v>
      </c>
      <c r="BV13" s="58" t="s">
        <v>363</v>
      </c>
      <c r="BW13" s="58" t="s">
        <v>364</v>
      </c>
      <c r="BX13" s="58" t="s">
        <v>365</v>
      </c>
      <c r="BY13" s="58" t="s">
        <v>366</v>
      </c>
      <c r="BZ13" s="58" t="s">
        <v>97</v>
      </c>
      <c r="CA13" s="58" t="s">
        <v>98</v>
      </c>
      <c r="CB13" s="58" t="s">
        <v>367</v>
      </c>
      <c r="CC13" s="58" t="s">
        <v>369</v>
      </c>
      <c r="CD13" s="58" t="s">
        <v>272</v>
      </c>
      <c r="CE13" s="58" t="s">
        <v>370</v>
      </c>
      <c r="CF13" s="59" t="s">
        <v>372</v>
      </c>
      <c r="CG13" s="59" t="s">
        <v>373</v>
      </c>
      <c r="CH13" s="59" t="s">
        <v>374</v>
      </c>
      <c r="CI13" s="58" t="s">
        <v>376</v>
      </c>
      <c r="CJ13" s="58" t="s">
        <v>377</v>
      </c>
      <c r="CK13" s="58" t="s">
        <v>378</v>
      </c>
      <c r="CL13" s="58" t="s">
        <v>379</v>
      </c>
      <c r="CM13" s="58" t="s">
        <v>1016</v>
      </c>
      <c r="CN13" s="58" t="s">
        <v>1017</v>
      </c>
      <c r="CO13" s="58" t="s">
        <v>382</v>
      </c>
      <c r="CP13" s="58" t="s">
        <v>210</v>
      </c>
      <c r="CQ13" s="58" t="s">
        <v>99</v>
      </c>
      <c r="CR13" s="59" t="s">
        <v>385</v>
      </c>
      <c r="CS13" s="59" t="s">
        <v>122</v>
      </c>
      <c r="CT13" s="59" t="s">
        <v>386</v>
      </c>
      <c r="CU13" s="58" t="s">
        <v>388</v>
      </c>
      <c r="CV13" s="58" t="s">
        <v>1018</v>
      </c>
      <c r="CW13" s="58" t="s">
        <v>1019</v>
      </c>
      <c r="CX13" s="58" t="s">
        <v>390</v>
      </c>
      <c r="CY13" s="58" t="s">
        <v>391</v>
      </c>
      <c r="CZ13" s="58" t="s">
        <v>392</v>
      </c>
      <c r="DA13" s="58" t="s">
        <v>394</v>
      </c>
      <c r="DB13" s="58" t="s">
        <v>395</v>
      </c>
      <c r="DC13" s="58" t="s">
        <v>396</v>
      </c>
      <c r="DD13" s="59" t="s">
        <v>376</v>
      </c>
      <c r="DE13" s="59" t="s">
        <v>398</v>
      </c>
      <c r="DF13" s="59" t="s">
        <v>383</v>
      </c>
      <c r="DG13" s="59" t="s">
        <v>400</v>
      </c>
      <c r="DH13" s="59" t="s">
        <v>401</v>
      </c>
      <c r="DI13" s="59" t="s">
        <v>402</v>
      </c>
      <c r="DJ13" s="59" t="s">
        <v>404</v>
      </c>
      <c r="DK13" s="59" t="s">
        <v>405</v>
      </c>
      <c r="DL13" s="59" t="s">
        <v>406</v>
      </c>
      <c r="DM13" s="59" t="s">
        <v>408</v>
      </c>
      <c r="DN13" s="59" t="s">
        <v>409</v>
      </c>
      <c r="DO13" s="59" t="s">
        <v>410</v>
      </c>
      <c r="DP13" s="59" t="s">
        <v>1382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336</v>
      </c>
      <c r="DZ13" s="59" t="s">
        <v>422</v>
      </c>
      <c r="EA13" s="59" t="s">
        <v>1021</v>
      </c>
      <c r="EB13" s="59" t="s">
        <v>424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432</v>
      </c>
      <c r="EX13" s="59" t="s">
        <v>431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335</v>
      </c>
      <c r="FD13" s="59" t="s">
        <v>1044</v>
      </c>
      <c r="FE13" s="59" t="s">
        <v>273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277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838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810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811</v>
      </c>
      <c r="C43" s="53" t="s">
        <v>824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812</v>
      </c>
      <c r="C44" s="41" t="s">
        <v>824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330</v>
      </c>
      <c r="I47" s="91"/>
    </row>
    <row r="48" spans="1:254" x14ac:dyDescent="0.25">
      <c r="B48" s="4" t="s">
        <v>811</v>
      </c>
      <c r="C48" s="41" t="s">
        <v>825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812</v>
      </c>
      <c r="C49" s="41" t="s">
        <v>825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813</v>
      </c>
      <c r="C50" s="41" t="s">
        <v>825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811</v>
      </c>
      <c r="C52" s="41" t="s">
        <v>826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812</v>
      </c>
      <c r="C53" s="41" t="s">
        <v>826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813</v>
      </c>
      <c r="C54" s="41" t="s">
        <v>826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811</v>
      </c>
      <c r="C57" s="41" t="s">
        <v>827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812</v>
      </c>
      <c r="C58" s="41" t="s">
        <v>827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813</v>
      </c>
      <c r="C59" s="41" t="s">
        <v>827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811</v>
      </c>
      <c r="C61" s="41" t="s">
        <v>828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812</v>
      </c>
      <c r="C62" s="41" t="s">
        <v>828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813</v>
      </c>
      <c r="C63" s="41" t="s">
        <v>828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1378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330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331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435</v>
      </c>
      <c r="D11" s="75" t="s">
        <v>5</v>
      </c>
      <c r="E11" s="75" t="s">
        <v>6</v>
      </c>
      <c r="F11" s="75" t="s">
        <v>436</v>
      </c>
      <c r="G11" s="75" t="s">
        <v>7</v>
      </c>
      <c r="H11" s="75" t="s">
        <v>8</v>
      </c>
      <c r="I11" s="75" t="s">
        <v>492</v>
      </c>
      <c r="J11" s="75" t="s">
        <v>9</v>
      </c>
      <c r="K11" s="75" t="s">
        <v>10</v>
      </c>
      <c r="L11" s="75" t="s">
        <v>437</v>
      </c>
      <c r="M11" s="75" t="s">
        <v>9</v>
      </c>
      <c r="N11" s="75" t="s">
        <v>10</v>
      </c>
      <c r="O11" s="75" t="s">
        <v>438</v>
      </c>
      <c r="P11" s="75" t="s">
        <v>11</v>
      </c>
      <c r="Q11" s="75" t="s">
        <v>4</v>
      </c>
      <c r="R11" s="75" t="s">
        <v>439</v>
      </c>
      <c r="S11" s="75" t="s">
        <v>6</v>
      </c>
      <c r="T11" s="75" t="s">
        <v>12</v>
      </c>
      <c r="U11" s="75" t="s">
        <v>440</v>
      </c>
      <c r="V11" s="75"/>
      <c r="W11" s="75"/>
      <c r="X11" s="75" t="s">
        <v>441</v>
      </c>
      <c r="Y11" s="75"/>
      <c r="Z11" s="75"/>
      <c r="AA11" s="75" t="s">
        <v>493</v>
      </c>
      <c r="AB11" s="75"/>
      <c r="AC11" s="75"/>
      <c r="AD11" s="75" t="s">
        <v>442</v>
      </c>
      <c r="AE11" s="75"/>
      <c r="AF11" s="75"/>
      <c r="AG11" s="75" t="s">
        <v>443</v>
      </c>
      <c r="AH11" s="75"/>
      <c r="AI11" s="75"/>
      <c r="AJ11" s="75" t="s">
        <v>444</v>
      </c>
      <c r="AK11" s="75"/>
      <c r="AL11" s="75"/>
      <c r="AM11" s="73" t="s">
        <v>445</v>
      </c>
      <c r="AN11" s="73"/>
      <c r="AO11" s="73"/>
      <c r="AP11" s="75" t="s">
        <v>446</v>
      </c>
      <c r="AQ11" s="75"/>
      <c r="AR11" s="75"/>
      <c r="AS11" s="75" t="s">
        <v>447</v>
      </c>
      <c r="AT11" s="75"/>
      <c r="AU11" s="75"/>
      <c r="AV11" s="75" t="s">
        <v>448</v>
      </c>
      <c r="AW11" s="75"/>
      <c r="AX11" s="75"/>
      <c r="AY11" s="75" t="s">
        <v>449</v>
      </c>
      <c r="AZ11" s="75"/>
      <c r="BA11" s="75"/>
      <c r="BB11" s="75" t="s">
        <v>450</v>
      </c>
      <c r="BC11" s="75"/>
      <c r="BD11" s="75"/>
      <c r="BE11" s="73" t="s">
        <v>494</v>
      </c>
      <c r="BF11" s="73"/>
      <c r="BG11" s="73"/>
      <c r="BH11" s="73" t="s">
        <v>451</v>
      </c>
      <c r="BI11" s="73"/>
      <c r="BJ11" s="73"/>
      <c r="BK11" s="75" t="s">
        <v>452</v>
      </c>
      <c r="BL11" s="75"/>
      <c r="BM11" s="75"/>
      <c r="BN11" s="75" t="s">
        <v>453</v>
      </c>
      <c r="BO11" s="75"/>
      <c r="BP11" s="75"/>
      <c r="BQ11" s="73" t="s">
        <v>454</v>
      </c>
      <c r="BR11" s="73"/>
      <c r="BS11" s="73"/>
      <c r="BT11" s="75" t="s">
        <v>455</v>
      </c>
      <c r="BU11" s="75"/>
      <c r="BV11" s="75"/>
      <c r="BW11" s="73" t="s">
        <v>456</v>
      </c>
      <c r="BX11" s="73"/>
      <c r="BY11" s="73"/>
      <c r="BZ11" s="73" t="s">
        <v>457</v>
      </c>
      <c r="CA11" s="73"/>
      <c r="CB11" s="73"/>
      <c r="CC11" s="73" t="s">
        <v>495</v>
      </c>
      <c r="CD11" s="73"/>
      <c r="CE11" s="73"/>
      <c r="CF11" s="73" t="s">
        <v>458</v>
      </c>
      <c r="CG11" s="73"/>
      <c r="CH11" s="73"/>
      <c r="CI11" s="73" t="s">
        <v>459</v>
      </c>
      <c r="CJ11" s="73"/>
      <c r="CK11" s="73"/>
      <c r="CL11" s="73" t="s">
        <v>460</v>
      </c>
      <c r="CM11" s="73"/>
      <c r="CN11" s="73"/>
      <c r="CO11" s="73" t="s">
        <v>461</v>
      </c>
      <c r="CP11" s="73"/>
      <c r="CQ11" s="73"/>
      <c r="CR11" s="73" t="s">
        <v>462</v>
      </c>
      <c r="CS11" s="73"/>
      <c r="CT11" s="73"/>
      <c r="CU11" s="73" t="s">
        <v>496</v>
      </c>
      <c r="CV11" s="73"/>
      <c r="CW11" s="73"/>
      <c r="CX11" s="73" t="s">
        <v>463</v>
      </c>
      <c r="CY11" s="73"/>
      <c r="CZ11" s="73"/>
      <c r="DA11" s="73" t="s">
        <v>464</v>
      </c>
      <c r="DB11" s="73"/>
      <c r="DC11" s="73"/>
      <c r="DD11" s="73" t="s">
        <v>465</v>
      </c>
      <c r="DE11" s="73"/>
      <c r="DF11" s="73"/>
      <c r="DG11" s="73" t="s">
        <v>466</v>
      </c>
      <c r="DH11" s="73"/>
      <c r="DI11" s="73"/>
      <c r="DJ11" s="73" t="s">
        <v>467</v>
      </c>
      <c r="DK11" s="73"/>
      <c r="DL11" s="73"/>
      <c r="DM11" s="73" t="s">
        <v>468</v>
      </c>
      <c r="DN11" s="73"/>
      <c r="DO11" s="73"/>
      <c r="DP11" s="73" t="s">
        <v>469</v>
      </c>
      <c r="DQ11" s="73"/>
      <c r="DR11" s="73"/>
      <c r="DS11" s="73" t="s">
        <v>470</v>
      </c>
      <c r="DT11" s="73"/>
      <c r="DU11" s="73"/>
      <c r="DV11" s="73" t="s">
        <v>471</v>
      </c>
      <c r="DW11" s="73"/>
      <c r="DX11" s="73"/>
      <c r="DY11" s="73" t="s">
        <v>497</v>
      </c>
      <c r="DZ11" s="73"/>
      <c r="EA11" s="73"/>
      <c r="EB11" s="73" t="s">
        <v>472</v>
      </c>
      <c r="EC11" s="73"/>
      <c r="ED11" s="73"/>
      <c r="EE11" s="73" t="s">
        <v>473</v>
      </c>
      <c r="EF11" s="73"/>
      <c r="EG11" s="73"/>
      <c r="EH11" s="73" t="s">
        <v>474</v>
      </c>
      <c r="EI11" s="73"/>
      <c r="EJ11" s="73"/>
      <c r="EK11" s="73" t="s">
        <v>475</v>
      </c>
      <c r="EL11" s="73"/>
      <c r="EM11" s="73"/>
      <c r="EN11" s="73" t="s">
        <v>476</v>
      </c>
      <c r="EO11" s="73"/>
      <c r="EP11" s="73"/>
      <c r="EQ11" s="73" t="s">
        <v>477</v>
      </c>
      <c r="ER11" s="73"/>
      <c r="ES11" s="73"/>
      <c r="ET11" s="73" t="s">
        <v>478</v>
      </c>
      <c r="EU11" s="73"/>
      <c r="EV11" s="73"/>
      <c r="EW11" s="73" t="s">
        <v>479</v>
      </c>
      <c r="EX11" s="73"/>
      <c r="EY11" s="73"/>
      <c r="EZ11" s="73" t="s">
        <v>480</v>
      </c>
      <c r="FA11" s="73"/>
      <c r="FB11" s="73"/>
      <c r="FC11" s="73" t="s">
        <v>498</v>
      </c>
      <c r="FD11" s="73"/>
      <c r="FE11" s="73"/>
      <c r="FF11" s="73" t="s">
        <v>481</v>
      </c>
      <c r="FG11" s="73"/>
      <c r="FH11" s="73"/>
      <c r="FI11" s="73" t="s">
        <v>482</v>
      </c>
      <c r="FJ11" s="73"/>
      <c r="FK11" s="73"/>
      <c r="FL11" s="73" t="s">
        <v>483</v>
      </c>
      <c r="FM11" s="73"/>
      <c r="FN11" s="73"/>
      <c r="FO11" s="73" t="s">
        <v>484</v>
      </c>
      <c r="FP11" s="73"/>
      <c r="FQ11" s="73"/>
      <c r="FR11" s="73" t="s">
        <v>485</v>
      </c>
      <c r="FS11" s="73"/>
      <c r="FT11" s="73"/>
      <c r="FU11" s="73" t="s">
        <v>486</v>
      </c>
      <c r="FV11" s="73"/>
      <c r="FW11" s="73"/>
      <c r="FX11" s="73" t="s">
        <v>499</v>
      </c>
      <c r="FY11" s="73"/>
      <c r="FZ11" s="73"/>
      <c r="GA11" s="73" t="s">
        <v>487</v>
      </c>
      <c r="GB11" s="73"/>
      <c r="GC11" s="73"/>
      <c r="GD11" s="73" t="s">
        <v>488</v>
      </c>
      <c r="GE11" s="73"/>
      <c r="GF11" s="73"/>
      <c r="GG11" s="73" t="s">
        <v>500</v>
      </c>
      <c r="GH11" s="73"/>
      <c r="GI11" s="73"/>
      <c r="GJ11" s="73" t="s">
        <v>489</v>
      </c>
      <c r="GK11" s="73"/>
      <c r="GL11" s="73"/>
      <c r="GM11" s="73" t="s">
        <v>490</v>
      </c>
      <c r="GN11" s="73"/>
      <c r="GO11" s="73"/>
      <c r="GP11" s="73" t="s">
        <v>491</v>
      </c>
      <c r="GQ11" s="73"/>
      <c r="GR11" s="73"/>
    </row>
    <row r="12" spans="1:254" ht="85.5" customHeight="1" x14ac:dyDescent="0.25">
      <c r="A12" s="81"/>
      <c r="B12" s="81"/>
      <c r="C12" s="80" t="s">
        <v>1053</v>
      </c>
      <c r="D12" s="80"/>
      <c r="E12" s="80"/>
      <c r="F12" s="80" t="s">
        <v>1056</v>
      </c>
      <c r="G12" s="80"/>
      <c r="H12" s="80"/>
      <c r="I12" s="80" t="s">
        <v>1059</v>
      </c>
      <c r="J12" s="80"/>
      <c r="K12" s="80"/>
      <c r="L12" s="80" t="s">
        <v>537</v>
      </c>
      <c r="M12" s="80"/>
      <c r="N12" s="80"/>
      <c r="O12" s="80" t="s">
        <v>1062</v>
      </c>
      <c r="P12" s="80"/>
      <c r="Q12" s="80"/>
      <c r="R12" s="80" t="s">
        <v>1065</v>
      </c>
      <c r="S12" s="80"/>
      <c r="T12" s="80"/>
      <c r="U12" s="80" t="s">
        <v>1069</v>
      </c>
      <c r="V12" s="80"/>
      <c r="W12" s="80"/>
      <c r="X12" s="80" t="s">
        <v>538</v>
      </c>
      <c r="Y12" s="80"/>
      <c r="Z12" s="80"/>
      <c r="AA12" s="80" t="s">
        <v>539</v>
      </c>
      <c r="AB12" s="80"/>
      <c r="AC12" s="80"/>
      <c r="AD12" s="80" t="s">
        <v>540</v>
      </c>
      <c r="AE12" s="80"/>
      <c r="AF12" s="80"/>
      <c r="AG12" s="80" t="s">
        <v>1074</v>
      </c>
      <c r="AH12" s="80"/>
      <c r="AI12" s="80"/>
      <c r="AJ12" s="80" t="s">
        <v>541</v>
      </c>
      <c r="AK12" s="80"/>
      <c r="AL12" s="80"/>
      <c r="AM12" s="80" t="s">
        <v>542</v>
      </c>
      <c r="AN12" s="80"/>
      <c r="AO12" s="80"/>
      <c r="AP12" s="80" t="s">
        <v>543</v>
      </c>
      <c r="AQ12" s="80"/>
      <c r="AR12" s="80"/>
      <c r="AS12" s="80" t="s">
        <v>1077</v>
      </c>
      <c r="AT12" s="80"/>
      <c r="AU12" s="80"/>
      <c r="AV12" s="80" t="s">
        <v>1327</v>
      </c>
      <c r="AW12" s="80"/>
      <c r="AX12" s="80"/>
      <c r="AY12" s="80" t="s">
        <v>544</v>
      </c>
      <c r="AZ12" s="80"/>
      <c r="BA12" s="80"/>
      <c r="BB12" s="80" t="s">
        <v>528</v>
      </c>
      <c r="BC12" s="80"/>
      <c r="BD12" s="80"/>
      <c r="BE12" s="80" t="s">
        <v>545</v>
      </c>
      <c r="BF12" s="80"/>
      <c r="BG12" s="80"/>
      <c r="BH12" s="80" t="s">
        <v>1083</v>
      </c>
      <c r="BI12" s="80"/>
      <c r="BJ12" s="80"/>
      <c r="BK12" s="80" t="s">
        <v>546</v>
      </c>
      <c r="BL12" s="80"/>
      <c r="BM12" s="80"/>
      <c r="BN12" s="80" t="s">
        <v>547</v>
      </c>
      <c r="BO12" s="80"/>
      <c r="BP12" s="80"/>
      <c r="BQ12" s="80" t="s">
        <v>548</v>
      </c>
      <c r="BR12" s="80"/>
      <c r="BS12" s="80"/>
      <c r="BT12" s="80" t="s">
        <v>549</v>
      </c>
      <c r="BU12" s="80"/>
      <c r="BV12" s="80"/>
      <c r="BW12" s="80" t="s">
        <v>1090</v>
      </c>
      <c r="BX12" s="80"/>
      <c r="BY12" s="80"/>
      <c r="BZ12" s="80" t="s">
        <v>556</v>
      </c>
      <c r="CA12" s="80"/>
      <c r="CB12" s="80"/>
      <c r="CC12" s="80" t="s">
        <v>1094</v>
      </c>
      <c r="CD12" s="80"/>
      <c r="CE12" s="80"/>
      <c r="CF12" s="80" t="s">
        <v>557</v>
      </c>
      <c r="CG12" s="80"/>
      <c r="CH12" s="80"/>
      <c r="CI12" s="80" t="s">
        <v>558</v>
      </c>
      <c r="CJ12" s="80"/>
      <c r="CK12" s="80"/>
      <c r="CL12" s="80" t="s">
        <v>559</v>
      </c>
      <c r="CM12" s="80"/>
      <c r="CN12" s="80"/>
      <c r="CO12" s="80" t="s">
        <v>601</v>
      </c>
      <c r="CP12" s="80"/>
      <c r="CQ12" s="80"/>
      <c r="CR12" s="80" t="s">
        <v>598</v>
      </c>
      <c r="CS12" s="80"/>
      <c r="CT12" s="80"/>
      <c r="CU12" s="80" t="s">
        <v>602</v>
      </c>
      <c r="CV12" s="80"/>
      <c r="CW12" s="80"/>
      <c r="CX12" s="80" t="s">
        <v>599</v>
      </c>
      <c r="CY12" s="80"/>
      <c r="CZ12" s="80"/>
      <c r="DA12" s="80" t="s">
        <v>600</v>
      </c>
      <c r="DB12" s="80"/>
      <c r="DC12" s="80"/>
      <c r="DD12" s="80" t="s">
        <v>1106</v>
      </c>
      <c r="DE12" s="80"/>
      <c r="DF12" s="80"/>
      <c r="DG12" s="80" t="s">
        <v>1109</v>
      </c>
      <c r="DH12" s="80"/>
      <c r="DI12" s="80"/>
      <c r="DJ12" s="80" t="s">
        <v>603</v>
      </c>
      <c r="DK12" s="80"/>
      <c r="DL12" s="80"/>
      <c r="DM12" s="80" t="s">
        <v>1113</v>
      </c>
      <c r="DN12" s="80"/>
      <c r="DO12" s="80"/>
      <c r="DP12" s="80" t="s">
        <v>604</v>
      </c>
      <c r="DQ12" s="80"/>
      <c r="DR12" s="80"/>
      <c r="DS12" s="80" t="s">
        <v>605</v>
      </c>
      <c r="DT12" s="80"/>
      <c r="DU12" s="80"/>
      <c r="DV12" s="80" t="s">
        <v>1121</v>
      </c>
      <c r="DW12" s="80"/>
      <c r="DX12" s="80"/>
      <c r="DY12" s="80" t="s">
        <v>606</v>
      </c>
      <c r="DZ12" s="80"/>
      <c r="EA12" s="80"/>
      <c r="EB12" s="80" t="s">
        <v>607</v>
      </c>
      <c r="EC12" s="80"/>
      <c r="ED12" s="80"/>
      <c r="EE12" s="80" t="s">
        <v>608</v>
      </c>
      <c r="EF12" s="80"/>
      <c r="EG12" s="80"/>
      <c r="EH12" s="80" t="s">
        <v>609</v>
      </c>
      <c r="EI12" s="80"/>
      <c r="EJ12" s="80"/>
      <c r="EK12" s="99" t="s">
        <v>610</v>
      </c>
      <c r="EL12" s="99"/>
      <c r="EM12" s="99"/>
      <c r="EN12" s="80" t="s">
        <v>1132</v>
      </c>
      <c r="EO12" s="80"/>
      <c r="EP12" s="80"/>
      <c r="EQ12" s="80" t="s">
        <v>611</v>
      </c>
      <c r="ER12" s="80"/>
      <c r="ES12" s="80"/>
      <c r="ET12" s="80" t="s">
        <v>612</v>
      </c>
      <c r="EU12" s="80"/>
      <c r="EV12" s="80"/>
      <c r="EW12" s="80" t="s">
        <v>1138</v>
      </c>
      <c r="EX12" s="80"/>
      <c r="EY12" s="80"/>
      <c r="EZ12" s="80" t="s">
        <v>614</v>
      </c>
      <c r="FA12" s="80"/>
      <c r="FB12" s="80"/>
      <c r="FC12" s="80" t="s">
        <v>615</v>
      </c>
      <c r="FD12" s="80"/>
      <c r="FE12" s="80"/>
      <c r="FF12" s="80" t="s">
        <v>613</v>
      </c>
      <c r="FG12" s="80"/>
      <c r="FH12" s="80"/>
      <c r="FI12" s="80" t="s">
        <v>1143</v>
      </c>
      <c r="FJ12" s="80"/>
      <c r="FK12" s="80"/>
      <c r="FL12" s="80" t="s">
        <v>616</v>
      </c>
      <c r="FM12" s="80"/>
      <c r="FN12" s="80"/>
      <c r="FO12" s="80" t="s">
        <v>1147</v>
      </c>
      <c r="FP12" s="80"/>
      <c r="FQ12" s="80"/>
      <c r="FR12" s="80" t="s">
        <v>618</v>
      </c>
      <c r="FS12" s="80"/>
      <c r="FT12" s="80"/>
      <c r="FU12" s="99" t="s">
        <v>1330</v>
      </c>
      <c r="FV12" s="99"/>
      <c r="FW12" s="99"/>
      <c r="FX12" s="80" t="s">
        <v>1331</v>
      </c>
      <c r="FY12" s="80"/>
      <c r="FZ12" s="80"/>
      <c r="GA12" s="80" t="s">
        <v>622</v>
      </c>
      <c r="GB12" s="80"/>
      <c r="GC12" s="80"/>
      <c r="GD12" s="80" t="s">
        <v>1153</v>
      </c>
      <c r="GE12" s="80"/>
      <c r="GF12" s="80"/>
      <c r="GG12" s="80" t="s">
        <v>625</v>
      </c>
      <c r="GH12" s="80"/>
      <c r="GI12" s="80"/>
      <c r="GJ12" s="80" t="s">
        <v>1159</v>
      </c>
      <c r="GK12" s="80"/>
      <c r="GL12" s="80"/>
      <c r="GM12" s="80" t="s">
        <v>1163</v>
      </c>
      <c r="GN12" s="80"/>
      <c r="GO12" s="80"/>
      <c r="GP12" s="80" t="s">
        <v>1332</v>
      </c>
      <c r="GQ12" s="80"/>
      <c r="GR12" s="80"/>
    </row>
    <row r="13" spans="1:254" ht="93.75" customHeight="1" x14ac:dyDescent="0.25">
      <c r="A13" s="81"/>
      <c r="B13" s="81"/>
      <c r="C13" s="58" t="s">
        <v>1054</v>
      </c>
      <c r="D13" s="58" t="s">
        <v>1055</v>
      </c>
      <c r="E13" s="58" t="s">
        <v>32</v>
      </c>
      <c r="F13" s="58" t="s">
        <v>501</v>
      </c>
      <c r="G13" s="58" t="s">
        <v>1057</v>
      </c>
      <c r="H13" s="58" t="s">
        <v>1058</v>
      </c>
      <c r="I13" s="58" t="s">
        <v>332</v>
      </c>
      <c r="J13" s="58" t="s">
        <v>1060</v>
      </c>
      <c r="K13" s="58" t="s">
        <v>1061</v>
      </c>
      <c r="L13" s="58" t="s">
        <v>502</v>
      </c>
      <c r="M13" s="58" t="s">
        <v>503</v>
      </c>
      <c r="N13" s="58" t="s">
        <v>504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1073</v>
      </c>
      <c r="AG13" s="58" t="s">
        <v>514</v>
      </c>
      <c r="AH13" s="58" t="s">
        <v>515</v>
      </c>
      <c r="AI13" s="58" t="s">
        <v>1075</v>
      </c>
      <c r="AJ13" s="58" t="s">
        <v>216</v>
      </c>
      <c r="AK13" s="58" t="s">
        <v>1076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1080</v>
      </c>
      <c r="BA13" s="58" t="s">
        <v>193</v>
      </c>
      <c r="BB13" s="58" t="s">
        <v>1081</v>
      </c>
      <c r="BC13" s="58" t="s">
        <v>529</v>
      </c>
      <c r="BD13" s="58" t="s">
        <v>1082</v>
      </c>
      <c r="BE13" s="58" t="s">
        <v>84</v>
      </c>
      <c r="BF13" s="58" t="s">
        <v>530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353</v>
      </c>
      <c r="BL13" s="58" t="s">
        <v>521</v>
      </c>
      <c r="BM13" s="58" t="s">
        <v>522</v>
      </c>
      <c r="BN13" s="58" t="s">
        <v>348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534</v>
      </c>
      <c r="BU13" s="58" t="s">
        <v>535</v>
      </c>
      <c r="BV13" s="58" t="s">
        <v>536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550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1107</v>
      </c>
      <c r="DF13" s="58" t="s">
        <v>1108</v>
      </c>
      <c r="DG13" s="58" t="s">
        <v>573</v>
      </c>
      <c r="DH13" s="58" t="s">
        <v>574</v>
      </c>
      <c r="DI13" s="58" t="s">
        <v>1110</v>
      </c>
      <c r="DJ13" s="58" t="s">
        <v>1111</v>
      </c>
      <c r="DK13" s="58" t="s">
        <v>570</v>
      </c>
      <c r="DL13" s="58" t="s">
        <v>1112</v>
      </c>
      <c r="DM13" s="58" t="s">
        <v>571</v>
      </c>
      <c r="DN13" s="58" t="s">
        <v>1114</v>
      </c>
      <c r="DO13" s="58" t="s">
        <v>1115</v>
      </c>
      <c r="DP13" s="58" t="s">
        <v>572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576</v>
      </c>
      <c r="EC13" s="58" t="s">
        <v>577</v>
      </c>
      <c r="ED13" s="58" t="s">
        <v>1126</v>
      </c>
      <c r="EE13" s="58" t="s">
        <v>404</v>
      </c>
      <c r="EF13" s="58" t="s">
        <v>578</v>
      </c>
      <c r="EG13" s="58" t="s">
        <v>1127</v>
      </c>
      <c r="EH13" s="58" t="s">
        <v>579</v>
      </c>
      <c r="EI13" s="58" t="s">
        <v>580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581</v>
      </c>
      <c r="EO13" s="58" t="s">
        <v>582</v>
      </c>
      <c r="EP13" s="58" t="s">
        <v>1133</v>
      </c>
      <c r="EQ13" s="58" t="s">
        <v>583</v>
      </c>
      <c r="ER13" s="58" t="s">
        <v>584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251</v>
      </c>
      <c r="FB13" s="58" t="s">
        <v>245</v>
      </c>
      <c r="FC13" s="58" t="s">
        <v>588</v>
      </c>
      <c r="FD13" s="58" t="s">
        <v>589</v>
      </c>
      <c r="FE13" s="58" t="s">
        <v>1142</v>
      </c>
      <c r="FF13" s="58" t="s">
        <v>585</v>
      </c>
      <c r="FG13" s="58" t="s">
        <v>586</v>
      </c>
      <c r="FH13" s="58" t="s">
        <v>587</v>
      </c>
      <c r="FI13" s="58" t="s">
        <v>1144</v>
      </c>
      <c r="FJ13" s="58" t="s">
        <v>1145</v>
      </c>
      <c r="FK13" s="58" t="s">
        <v>1146</v>
      </c>
      <c r="FL13" s="58" t="s">
        <v>590</v>
      </c>
      <c r="FM13" s="58" t="s">
        <v>591</v>
      </c>
      <c r="FN13" s="58" t="s">
        <v>592</v>
      </c>
      <c r="FO13" s="58" t="s">
        <v>1148</v>
      </c>
      <c r="FP13" s="58" t="s">
        <v>1149</v>
      </c>
      <c r="FQ13" s="58" t="s">
        <v>1150</v>
      </c>
      <c r="FR13" s="58"/>
      <c r="FS13" s="58" t="s">
        <v>593</v>
      </c>
      <c r="FT13" s="58" t="s">
        <v>594</v>
      </c>
      <c r="FU13" s="58" t="s">
        <v>595</v>
      </c>
      <c r="FV13" s="58" t="s">
        <v>365</v>
      </c>
      <c r="FW13" s="58" t="s">
        <v>596</v>
      </c>
      <c r="FX13" s="58" t="s">
        <v>597</v>
      </c>
      <c r="FY13" s="58" t="s">
        <v>1151</v>
      </c>
      <c r="FZ13" s="58" t="s">
        <v>1152</v>
      </c>
      <c r="GA13" s="58" t="s">
        <v>619</v>
      </c>
      <c r="GB13" s="58" t="s">
        <v>620</v>
      </c>
      <c r="GC13" s="58" t="s">
        <v>621</v>
      </c>
      <c r="GD13" s="58" t="s">
        <v>1154</v>
      </c>
      <c r="GE13" s="58" t="s">
        <v>1155</v>
      </c>
      <c r="GF13" s="58" t="s">
        <v>1156</v>
      </c>
      <c r="GG13" s="58" t="s">
        <v>626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627</v>
      </c>
      <c r="GN13" s="58" t="s">
        <v>628</v>
      </c>
      <c r="GO13" s="58" t="s">
        <v>629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277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841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810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330</v>
      </c>
      <c r="I47" s="91"/>
      <c r="J47" s="31"/>
      <c r="K47" s="31"/>
      <c r="L47" s="31"/>
      <c r="M47" s="31"/>
    </row>
    <row r="48" spans="1:254" x14ac:dyDescent="0.25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1378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714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330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331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630</v>
      </c>
      <c r="D11" s="75" t="s">
        <v>5</v>
      </c>
      <c r="E11" s="75" t="s">
        <v>6</v>
      </c>
      <c r="F11" s="75" t="s">
        <v>631</v>
      </c>
      <c r="G11" s="75" t="s">
        <v>7</v>
      </c>
      <c r="H11" s="75" t="s">
        <v>8</v>
      </c>
      <c r="I11" s="75" t="s">
        <v>632</v>
      </c>
      <c r="J11" s="75" t="s">
        <v>9</v>
      </c>
      <c r="K11" s="75" t="s">
        <v>10</v>
      </c>
      <c r="L11" s="75" t="s">
        <v>704</v>
      </c>
      <c r="M11" s="75" t="s">
        <v>9</v>
      </c>
      <c r="N11" s="75" t="s">
        <v>10</v>
      </c>
      <c r="O11" s="75" t="s">
        <v>633</v>
      </c>
      <c r="P11" s="75" t="s">
        <v>11</v>
      </c>
      <c r="Q11" s="75" t="s">
        <v>4</v>
      </c>
      <c r="R11" s="75" t="s">
        <v>634</v>
      </c>
      <c r="S11" s="75" t="s">
        <v>6</v>
      </c>
      <c r="T11" s="75" t="s">
        <v>12</v>
      </c>
      <c r="U11" s="75" t="s">
        <v>635</v>
      </c>
      <c r="V11" s="75" t="s">
        <v>6</v>
      </c>
      <c r="W11" s="75" t="s">
        <v>12</v>
      </c>
      <c r="X11" s="75" t="s">
        <v>636</v>
      </c>
      <c r="Y11" s="75"/>
      <c r="Z11" s="75"/>
      <c r="AA11" s="75" t="s">
        <v>637</v>
      </c>
      <c r="AB11" s="75"/>
      <c r="AC11" s="75"/>
      <c r="AD11" s="75" t="s">
        <v>638</v>
      </c>
      <c r="AE11" s="75"/>
      <c r="AF11" s="75"/>
      <c r="AG11" s="75" t="s">
        <v>705</v>
      </c>
      <c r="AH11" s="75"/>
      <c r="AI11" s="75"/>
      <c r="AJ11" s="75" t="s">
        <v>639</v>
      </c>
      <c r="AK11" s="75"/>
      <c r="AL11" s="75"/>
      <c r="AM11" s="75" t="s">
        <v>640</v>
      </c>
      <c r="AN11" s="75"/>
      <c r="AO11" s="75"/>
      <c r="AP11" s="73" t="s">
        <v>641</v>
      </c>
      <c r="AQ11" s="73"/>
      <c r="AR11" s="73"/>
      <c r="AS11" s="75" t="s">
        <v>642</v>
      </c>
      <c r="AT11" s="75"/>
      <c r="AU11" s="75"/>
      <c r="AV11" s="75" t="s">
        <v>643</v>
      </c>
      <c r="AW11" s="75"/>
      <c r="AX11" s="75"/>
      <c r="AY11" s="75" t="s">
        <v>644</v>
      </c>
      <c r="AZ11" s="75"/>
      <c r="BA11" s="75"/>
      <c r="BB11" s="75" t="s">
        <v>645</v>
      </c>
      <c r="BC11" s="75"/>
      <c r="BD11" s="75"/>
      <c r="BE11" s="75" t="s">
        <v>646</v>
      </c>
      <c r="BF11" s="75"/>
      <c r="BG11" s="75"/>
      <c r="BH11" s="73" t="s">
        <v>647</v>
      </c>
      <c r="BI11" s="73"/>
      <c r="BJ11" s="73"/>
      <c r="BK11" s="73" t="s">
        <v>706</v>
      </c>
      <c r="BL11" s="73"/>
      <c r="BM11" s="73"/>
      <c r="BN11" s="75" t="s">
        <v>648</v>
      </c>
      <c r="BO11" s="75"/>
      <c r="BP11" s="75"/>
      <c r="BQ11" s="75" t="s">
        <v>649</v>
      </c>
      <c r="BR11" s="75"/>
      <c r="BS11" s="75"/>
      <c r="BT11" s="73" t="s">
        <v>650</v>
      </c>
      <c r="BU11" s="73"/>
      <c r="BV11" s="73"/>
      <c r="BW11" s="75" t="s">
        <v>651</v>
      </c>
      <c r="BX11" s="75"/>
      <c r="BY11" s="75"/>
      <c r="BZ11" s="75" t="s">
        <v>652</v>
      </c>
      <c r="CA11" s="75"/>
      <c r="CB11" s="75"/>
      <c r="CC11" s="75" t="s">
        <v>653</v>
      </c>
      <c r="CD11" s="75"/>
      <c r="CE11" s="75"/>
      <c r="CF11" s="75" t="s">
        <v>654</v>
      </c>
      <c r="CG11" s="75"/>
      <c r="CH11" s="75"/>
      <c r="CI11" s="75" t="s">
        <v>655</v>
      </c>
      <c r="CJ11" s="75"/>
      <c r="CK11" s="75"/>
      <c r="CL11" s="75" t="s">
        <v>656</v>
      </c>
      <c r="CM11" s="75"/>
      <c r="CN11" s="75"/>
      <c r="CO11" s="75" t="s">
        <v>707</v>
      </c>
      <c r="CP11" s="75"/>
      <c r="CQ11" s="75"/>
      <c r="CR11" s="75" t="s">
        <v>657</v>
      </c>
      <c r="CS11" s="75"/>
      <c r="CT11" s="75"/>
      <c r="CU11" s="75" t="s">
        <v>658</v>
      </c>
      <c r="CV11" s="75"/>
      <c r="CW11" s="75"/>
      <c r="CX11" s="75" t="s">
        <v>659</v>
      </c>
      <c r="CY11" s="75"/>
      <c r="CZ11" s="75"/>
      <c r="DA11" s="75" t="s">
        <v>660</v>
      </c>
      <c r="DB11" s="75"/>
      <c r="DC11" s="75"/>
      <c r="DD11" s="73" t="s">
        <v>661</v>
      </c>
      <c r="DE11" s="73"/>
      <c r="DF11" s="73"/>
      <c r="DG11" s="73" t="s">
        <v>662</v>
      </c>
      <c r="DH11" s="73"/>
      <c r="DI11" s="73"/>
      <c r="DJ11" s="73" t="s">
        <v>663</v>
      </c>
      <c r="DK11" s="73"/>
      <c r="DL11" s="73"/>
      <c r="DM11" s="73" t="s">
        <v>708</v>
      </c>
      <c r="DN11" s="73"/>
      <c r="DO11" s="73"/>
      <c r="DP11" s="73" t="s">
        <v>664</v>
      </c>
      <c r="DQ11" s="73"/>
      <c r="DR11" s="73"/>
      <c r="DS11" s="73" t="s">
        <v>665</v>
      </c>
      <c r="DT11" s="73"/>
      <c r="DU11" s="73"/>
      <c r="DV11" s="73" t="s">
        <v>666</v>
      </c>
      <c r="DW11" s="73"/>
      <c r="DX11" s="73"/>
      <c r="DY11" s="73" t="s">
        <v>667</v>
      </c>
      <c r="DZ11" s="73"/>
      <c r="EA11" s="73"/>
      <c r="EB11" s="73" t="s">
        <v>668</v>
      </c>
      <c r="EC11" s="73"/>
      <c r="ED11" s="73"/>
      <c r="EE11" s="73" t="s">
        <v>669</v>
      </c>
      <c r="EF11" s="73"/>
      <c r="EG11" s="73"/>
      <c r="EH11" s="73" t="s">
        <v>709</v>
      </c>
      <c r="EI11" s="73"/>
      <c r="EJ11" s="73"/>
      <c r="EK11" s="73" t="s">
        <v>670</v>
      </c>
      <c r="EL11" s="73"/>
      <c r="EM11" s="73"/>
      <c r="EN11" s="73" t="s">
        <v>671</v>
      </c>
      <c r="EO11" s="73"/>
      <c r="EP11" s="73"/>
      <c r="EQ11" s="73" t="s">
        <v>672</v>
      </c>
      <c r="ER11" s="73"/>
      <c r="ES11" s="73"/>
      <c r="ET11" s="73" t="s">
        <v>673</v>
      </c>
      <c r="EU11" s="73"/>
      <c r="EV11" s="73"/>
      <c r="EW11" s="73" t="s">
        <v>674</v>
      </c>
      <c r="EX11" s="73"/>
      <c r="EY11" s="73"/>
      <c r="EZ11" s="73" t="s">
        <v>675</v>
      </c>
      <c r="FA11" s="73"/>
      <c r="FB11" s="73"/>
      <c r="FC11" s="73" t="s">
        <v>676</v>
      </c>
      <c r="FD11" s="73"/>
      <c r="FE11" s="73"/>
      <c r="FF11" s="73" t="s">
        <v>677</v>
      </c>
      <c r="FG11" s="73"/>
      <c r="FH11" s="73"/>
      <c r="FI11" s="73" t="s">
        <v>678</v>
      </c>
      <c r="FJ11" s="73"/>
      <c r="FK11" s="73"/>
      <c r="FL11" s="73" t="s">
        <v>710</v>
      </c>
      <c r="FM11" s="73"/>
      <c r="FN11" s="73"/>
      <c r="FO11" s="73" t="s">
        <v>679</v>
      </c>
      <c r="FP11" s="73"/>
      <c r="FQ11" s="73"/>
      <c r="FR11" s="73" t="s">
        <v>680</v>
      </c>
      <c r="FS11" s="73"/>
      <c r="FT11" s="73"/>
      <c r="FU11" s="73" t="s">
        <v>681</v>
      </c>
      <c r="FV11" s="73"/>
      <c r="FW11" s="73"/>
      <c r="FX11" s="73" t="s">
        <v>682</v>
      </c>
      <c r="FY11" s="73"/>
      <c r="FZ11" s="73"/>
      <c r="GA11" s="73" t="s">
        <v>683</v>
      </c>
      <c r="GB11" s="73"/>
      <c r="GC11" s="73"/>
      <c r="GD11" s="73" t="s">
        <v>684</v>
      </c>
      <c r="GE11" s="73"/>
      <c r="GF11" s="73"/>
      <c r="GG11" s="73" t="s">
        <v>685</v>
      </c>
      <c r="GH11" s="73"/>
      <c r="GI11" s="73"/>
      <c r="GJ11" s="73" t="s">
        <v>686</v>
      </c>
      <c r="GK11" s="73"/>
      <c r="GL11" s="73"/>
      <c r="GM11" s="73" t="s">
        <v>687</v>
      </c>
      <c r="GN11" s="73"/>
      <c r="GO11" s="73"/>
      <c r="GP11" s="73" t="s">
        <v>711</v>
      </c>
      <c r="GQ11" s="73"/>
      <c r="GR11" s="73"/>
      <c r="GS11" s="73" t="s">
        <v>688</v>
      </c>
      <c r="GT11" s="73"/>
      <c r="GU11" s="73"/>
      <c r="GV11" s="73" t="s">
        <v>689</v>
      </c>
      <c r="GW11" s="73"/>
      <c r="GX11" s="73"/>
      <c r="GY11" s="73" t="s">
        <v>690</v>
      </c>
      <c r="GZ11" s="73"/>
      <c r="HA11" s="73"/>
      <c r="HB11" s="73" t="s">
        <v>691</v>
      </c>
      <c r="HC11" s="73"/>
      <c r="HD11" s="73"/>
      <c r="HE11" s="73" t="s">
        <v>692</v>
      </c>
      <c r="HF11" s="73"/>
      <c r="HG11" s="73"/>
      <c r="HH11" s="73" t="s">
        <v>693</v>
      </c>
      <c r="HI11" s="73"/>
      <c r="HJ11" s="73"/>
      <c r="HK11" s="73" t="s">
        <v>694</v>
      </c>
      <c r="HL11" s="73"/>
      <c r="HM11" s="73"/>
      <c r="HN11" s="73" t="s">
        <v>695</v>
      </c>
      <c r="HO11" s="73"/>
      <c r="HP11" s="73"/>
      <c r="HQ11" s="73" t="s">
        <v>696</v>
      </c>
      <c r="HR11" s="73"/>
      <c r="HS11" s="73"/>
      <c r="HT11" s="73" t="s">
        <v>712</v>
      </c>
      <c r="HU11" s="73"/>
      <c r="HV11" s="73"/>
      <c r="HW11" s="73" t="s">
        <v>697</v>
      </c>
      <c r="HX11" s="73"/>
      <c r="HY11" s="73"/>
      <c r="HZ11" s="73" t="s">
        <v>698</v>
      </c>
      <c r="IA11" s="73"/>
      <c r="IB11" s="73"/>
      <c r="IC11" s="73" t="s">
        <v>699</v>
      </c>
      <c r="ID11" s="73"/>
      <c r="IE11" s="73"/>
      <c r="IF11" s="73" t="s">
        <v>700</v>
      </c>
      <c r="IG11" s="73"/>
      <c r="IH11" s="73"/>
      <c r="II11" s="73" t="s">
        <v>713</v>
      </c>
      <c r="IJ11" s="73"/>
      <c r="IK11" s="73"/>
      <c r="IL11" s="73" t="s">
        <v>701</v>
      </c>
      <c r="IM11" s="73"/>
      <c r="IN11" s="73"/>
      <c r="IO11" s="73" t="s">
        <v>702</v>
      </c>
      <c r="IP11" s="73"/>
      <c r="IQ11" s="73"/>
      <c r="IR11" s="73" t="s">
        <v>703</v>
      </c>
      <c r="IS11" s="73"/>
      <c r="IT11" s="73"/>
    </row>
    <row r="12" spans="1:293" ht="93" customHeight="1" x14ac:dyDescent="0.25">
      <c r="A12" s="81"/>
      <c r="B12" s="81"/>
      <c r="C12" s="80" t="s">
        <v>1338</v>
      </c>
      <c r="D12" s="80"/>
      <c r="E12" s="80"/>
      <c r="F12" s="80" t="s">
        <v>1339</v>
      </c>
      <c r="G12" s="80"/>
      <c r="H12" s="80"/>
      <c r="I12" s="80" t="s">
        <v>1340</v>
      </c>
      <c r="J12" s="80"/>
      <c r="K12" s="80"/>
      <c r="L12" s="80" t="s">
        <v>1341</v>
      </c>
      <c r="M12" s="80"/>
      <c r="N12" s="80"/>
      <c r="O12" s="80" t="s">
        <v>1342</v>
      </c>
      <c r="P12" s="80"/>
      <c r="Q12" s="80"/>
      <c r="R12" s="80" t="s">
        <v>1343</v>
      </c>
      <c r="S12" s="80"/>
      <c r="T12" s="80"/>
      <c r="U12" s="80" t="s">
        <v>1344</v>
      </c>
      <c r="V12" s="80"/>
      <c r="W12" s="80"/>
      <c r="X12" s="80" t="s">
        <v>1345</v>
      </c>
      <c r="Y12" s="80"/>
      <c r="Z12" s="80"/>
      <c r="AA12" s="80" t="s">
        <v>1346</v>
      </c>
      <c r="AB12" s="80"/>
      <c r="AC12" s="80"/>
      <c r="AD12" s="80" t="s">
        <v>1347</v>
      </c>
      <c r="AE12" s="80"/>
      <c r="AF12" s="80"/>
      <c r="AG12" s="80" t="s">
        <v>1348</v>
      </c>
      <c r="AH12" s="80"/>
      <c r="AI12" s="80"/>
      <c r="AJ12" s="80" t="s">
        <v>1349</v>
      </c>
      <c r="AK12" s="80"/>
      <c r="AL12" s="80"/>
      <c r="AM12" s="80" t="s">
        <v>1350</v>
      </c>
      <c r="AN12" s="80"/>
      <c r="AO12" s="80"/>
      <c r="AP12" s="80" t="s">
        <v>1351</v>
      </c>
      <c r="AQ12" s="80"/>
      <c r="AR12" s="80"/>
      <c r="AS12" s="80" t="s">
        <v>1352</v>
      </c>
      <c r="AT12" s="80"/>
      <c r="AU12" s="80"/>
      <c r="AV12" s="80" t="s">
        <v>1353</v>
      </c>
      <c r="AW12" s="80"/>
      <c r="AX12" s="80"/>
      <c r="AY12" s="80" t="s">
        <v>1354</v>
      </c>
      <c r="AZ12" s="80"/>
      <c r="BA12" s="80"/>
      <c r="BB12" s="80" t="s">
        <v>1355</v>
      </c>
      <c r="BC12" s="80"/>
      <c r="BD12" s="80"/>
      <c r="BE12" s="80" t="s">
        <v>1356</v>
      </c>
      <c r="BF12" s="80"/>
      <c r="BG12" s="80"/>
      <c r="BH12" s="80" t="s">
        <v>1357</v>
      </c>
      <c r="BI12" s="80"/>
      <c r="BJ12" s="80"/>
      <c r="BK12" s="80" t="s">
        <v>1358</v>
      </c>
      <c r="BL12" s="80"/>
      <c r="BM12" s="80"/>
      <c r="BN12" s="80" t="s">
        <v>1359</v>
      </c>
      <c r="BO12" s="80"/>
      <c r="BP12" s="80"/>
      <c r="BQ12" s="80" t="s">
        <v>1360</v>
      </c>
      <c r="BR12" s="80"/>
      <c r="BS12" s="80"/>
      <c r="BT12" s="80" t="s">
        <v>1361</v>
      </c>
      <c r="BU12" s="80"/>
      <c r="BV12" s="80"/>
      <c r="BW12" s="80" t="s">
        <v>1362</v>
      </c>
      <c r="BX12" s="80"/>
      <c r="BY12" s="80"/>
      <c r="BZ12" s="80" t="s">
        <v>1199</v>
      </c>
      <c r="CA12" s="80"/>
      <c r="CB12" s="80"/>
      <c r="CC12" s="80" t="s">
        <v>1363</v>
      </c>
      <c r="CD12" s="80"/>
      <c r="CE12" s="80"/>
      <c r="CF12" s="80" t="s">
        <v>1364</v>
      </c>
      <c r="CG12" s="80"/>
      <c r="CH12" s="80"/>
      <c r="CI12" s="80" t="s">
        <v>1365</v>
      </c>
      <c r="CJ12" s="80"/>
      <c r="CK12" s="80"/>
      <c r="CL12" s="80" t="s">
        <v>1366</v>
      </c>
      <c r="CM12" s="80"/>
      <c r="CN12" s="80"/>
      <c r="CO12" s="80" t="s">
        <v>1367</v>
      </c>
      <c r="CP12" s="80"/>
      <c r="CQ12" s="80"/>
      <c r="CR12" s="80" t="s">
        <v>1368</v>
      </c>
      <c r="CS12" s="80"/>
      <c r="CT12" s="80"/>
      <c r="CU12" s="80" t="s">
        <v>1369</v>
      </c>
      <c r="CV12" s="80"/>
      <c r="CW12" s="80"/>
      <c r="CX12" s="80" t="s">
        <v>1370</v>
      </c>
      <c r="CY12" s="80"/>
      <c r="CZ12" s="80"/>
      <c r="DA12" s="80" t="s">
        <v>1371</v>
      </c>
      <c r="DB12" s="80"/>
      <c r="DC12" s="80"/>
      <c r="DD12" s="80" t="s">
        <v>1372</v>
      </c>
      <c r="DE12" s="80"/>
      <c r="DF12" s="80"/>
      <c r="DG12" s="80" t="s">
        <v>1373</v>
      </c>
      <c r="DH12" s="80"/>
      <c r="DI12" s="80"/>
      <c r="DJ12" s="99" t="s">
        <v>1374</v>
      </c>
      <c r="DK12" s="99"/>
      <c r="DL12" s="99"/>
      <c r="DM12" s="99" t="s">
        <v>1375</v>
      </c>
      <c r="DN12" s="99"/>
      <c r="DO12" s="99"/>
      <c r="DP12" s="99" t="s">
        <v>1376</v>
      </c>
      <c r="DQ12" s="99"/>
      <c r="DR12" s="99"/>
      <c r="DS12" s="99" t="s">
        <v>1377</v>
      </c>
      <c r="DT12" s="99"/>
      <c r="DU12" s="99"/>
      <c r="DV12" s="99" t="s">
        <v>744</v>
      </c>
      <c r="DW12" s="99"/>
      <c r="DX12" s="99"/>
      <c r="DY12" s="80" t="s">
        <v>760</v>
      </c>
      <c r="DZ12" s="80"/>
      <c r="EA12" s="80"/>
      <c r="EB12" s="80" t="s">
        <v>761</v>
      </c>
      <c r="EC12" s="80"/>
      <c r="ED12" s="80"/>
      <c r="EE12" s="80" t="s">
        <v>1231</v>
      </c>
      <c r="EF12" s="80"/>
      <c r="EG12" s="80"/>
      <c r="EH12" s="80" t="s">
        <v>762</v>
      </c>
      <c r="EI12" s="80"/>
      <c r="EJ12" s="80"/>
      <c r="EK12" s="80" t="s">
        <v>1334</v>
      </c>
      <c r="EL12" s="80"/>
      <c r="EM12" s="80"/>
      <c r="EN12" s="80" t="s">
        <v>765</v>
      </c>
      <c r="EO12" s="80"/>
      <c r="EP12" s="80"/>
      <c r="EQ12" s="80" t="s">
        <v>1240</v>
      </c>
      <c r="ER12" s="80"/>
      <c r="ES12" s="80"/>
      <c r="ET12" s="80" t="s">
        <v>770</v>
      </c>
      <c r="EU12" s="80"/>
      <c r="EV12" s="80"/>
      <c r="EW12" s="80" t="s">
        <v>1243</v>
      </c>
      <c r="EX12" s="80"/>
      <c r="EY12" s="80"/>
      <c r="EZ12" s="80" t="s">
        <v>1245</v>
      </c>
      <c r="FA12" s="80"/>
      <c r="FB12" s="80"/>
      <c r="FC12" s="80" t="s">
        <v>1247</v>
      </c>
      <c r="FD12" s="80"/>
      <c r="FE12" s="80"/>
      <c r="FF12" s="80" t="s">
        <v>1335</v>
      </c>
      <c r="FG12" s="80"/>
      <c r="FH12" s="80"/>
      <c r="FI12" s="80" t="s">
        <v>1250</v>
      </c>
      <c r="FJ12" s="80"/>
      <c r="FK12" s="80"/>
      <c r="FL12" s="80" t="s">
        <v>774</v>
      </c>
      <c r="FM12" s="80"/>
      <c r="FN12" s="80"/>
      <c r="FO12" s="80" t="s">
        <v>1254</v>
      </c>
      <c r="FP12" s="80"/>
      <c r="FQ12" s="80"/>
      <c r="FR12" s="80" t="s">
        <v>1257</v>
      </c>
      <c r="FS12" s="80"/>
      <c r="FT12" s="80"/>
      <c r="FU12" s="80" t="s">
        <v>1261</v>
      </c>
      <c r="FV12" s="80"/>
      <c r="FW12" s="80"/>
      <c r="FX12" s="80" t="s">
        <v>1263</v>
      </c>
      <c r="FY12" s="80"/>
      <c r="FZ12" s="80"/>
      <c r="GA12" s="99" t="s">
        <v>1266</v>
      </c>
      <c r="GB12" s="99"/>
      <c r="GC12" s="99"/>
      <c r="GD12" s="80" t="s">
        <v>779</v>
      </c>
      <c r="GE12" s="80"/>
      <c r="GF12" s="80"/>
      <c r="GG12" s="99" t="s">
        <v>1273</v>
      </c>
      <c r="GH12" s="99"/>
      <c r="GI12" s="99"/>
      <c r="GJ12" s="99" t="s">
        <v>1274</v>
      </c>
      <c r="GK12" s="99"/>
      <c r="GL12" s="99"/>
      <c r="GM12" s="99" t="s">
        <v>1276</v>
      </c>
      <c r="GN12" s="99"/>
      <c r="GO12" s="99"/>
      <c r="GP12" s="99" t="s">
        <v>1277</v>
      </c>
      <c r="GQ12" s="99"/>
      <c r="GR12" s="99"/>
      <c r="GS12" s="99" t="s">
        <v>786</v>
      </c>
      <c r="GT12" s="99"/>
      <c r="GU12" s="99"/>
      <c r="GV12" s="99" t="s">
        <v>788</v>
      </c>
      <c r="GW12" s="99"/>
      <c r="GX12" s="99"/>
      <c r="GY12" s="99" t="s">
        <v>789</v>
      </c>
      <c r="GZ12" s="99"/>
      <c r="HA12" s="99"/>
      <c r="HB12" s="80" t="s">
        <v>1284</v>
      </c>
      <c r="HC12" s="80"/>
      <c r="HD12" s="80"/>
      <c r="HE12" s="80" t="s">
        <v>1286</v>
      </c>
      <c r="HF12" s="80"/>
      <c r="HG12" s="80"/>
      <c r="HH12" s="80" t="s">
        <v>795</v>
      </c>
      <c r="HI12" s="80"/>
      <c r="HJ12" s="80"/>
      <c r="HK12" s="80" t="s">
        <v>1287</v>
      </c>
      <c r="HL12" s="80"/>
      <c r="HM12" s="80"/>
      <c r="HN12" s="80" t="s">
        <v>1290</v>
      </c>
      <c r="HO12" s="80"/>
      <c r="HP12" s="80"/>
      <c r="HQ12" s="80" t="s">
        <v>798</v>
      </c>
      <c r="HR12" s="80"/>
      <c r="HS12" s="80"/>
      <c r="HT12" s="80" t="s">
        <v>796</v>
      </c>
      <c r="HU12" s="80"/>
      <c r="HV12" s="80"/>
      <c r="HW12" s="80" t="s">
        <v>617</v>
      </c>
      <c r="HX12" s="80"/>
      <c r="HY12" s="80"/>
      <c r="HZ12" s="80" t="s">
        <v>1299</v>
      </c>
      <c r="IA12" s="80"/>
      <c r="IB12" s="80"/>
      <c r="IC12" s="80" t="s">
        <v>1303</v>
      </c>
      <c r="ID12" s="80"/>
      <c r="IE12" s="80"/>
      <c r="IF12" s="80" t="s">
        <v>801</v>
      </c>
      <c r="IG12" s="80"/>
      <c r="IH12" s="80"/>
      <c r="II12" s="80" t="s">
        <v>1308</v>
      </c>
      <c r="IJ12" s="80"/>
      <c r="IK12" s="80"/>
      <c r="IL12" s="80" t="s">
        <v>1309</v>
      </c>
      <c r="IM12" s="80"/>
      <c r="IN12" s="80"/>
      <c r="IO12" s="80" t="s">
        <v>1313</v>
      </c>
      <c r="IP12" s="80"/>
      <c r="IQ12" s="80"/>
      <c r="IR12" s="80" t="s">
        <v>1317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715</v>
      </c>
      <c r="L13" s="58" t="s">
        <v>250</v>
      </c>
      <c r="M13" s="58" t="s">
        <v>716</v>
      </c>
      <c r="N13" s="58" t="s">
        <v>717</v>
      </c>
      <c r="O13" s="58" t="s">
        <v>623</v>
      </c>
      <c r="P13" s="58" t="s">
        <v>1173</v>
      </c>
      <c r="Q13" s="58" t="s">
        <v>624</v>
      </c>
      <c r="R13" s="58" t="s">
        <v>718</v>
      </c>
      <c r="S13" s="58" t="s">
        <v>1174</v>
      </c>
      <c r="T13" s="58" t="s">
        <v>719</v>
      </c>
      <c r="U13" s="58" t="s">
        <v>1175</v>
      </c>
      <c r="V13" s="58" t="s">
        <v>1176</v>
      </c>
      <c r="W13" s="58" t="s">
        <v>1177</v>
      </c>
      <c r="X13" s="58" t="s">
        <v>720</v>
      </c>
      <c r="Y13" s="58" t="s">
        <v>721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515</v>
      </c>
      <c r="AL13" s="58" t="s">
        <v>1184</v>
      </c>
      <c r="AM13" s="58" t="s">
        <v>723</v>
      </c>
      <c r="AN13" s="58" t="s">
        <v>724</v>
      </c>
      <c r="AO13" s="58" t="s">
        <v>1185</v>
      </c>
      <c r="AP13" s="58" t="s">
        <v>725</v>
      </c>
      <c r="AQ13" s="58" t="s">
        <v>1186</v>
      </c>
      <c r="AR13" s="58" t="s">
        <v>726</v>
      </c>
      <c r="AS13" s="58" t="s">
        <v>95</v>
      </c>
      <c r="AT13" s="58" t="s">
        <v>256</v>
      </c>
      <c r="AU13" s="58" t="s">
        <v>1187</v>
      </c>
      <c r="AV13" s="58" t="s">
        <v>727</v>
      </c>
      <c r="AW13" s="58" t="s">
        <v>728</v>
      </c>
      <c r="AX13" s="58" t="s">
        <v>1188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1189</v>
      </c>
      <c r="BH13" s="58" t="s">
        <v>1190</v>
      </c>
      <c r="BI13" s="58" t="s">
        <v>735</v>
      </c>
      <c r="BJ13" s="58" t="s">
        <v>1191</v>
      </c>
      <c r="BK13" s="58" t="s">
        <v>736</v>
      </c>
      <c r="BL13" s="58" t="s">
        <v>737</v>
      </c>
      <c r="BM13" s="58" t="s">
        <v>1192</v>
      </c>
      <c r="BN13" s="58" t="s">
        <v>1193</v>
      </c>
      <c r="BO13" s="58" t="s">
        <v>1194</v>
      </c>
      <c r="BP13" s="58" t="s">
        <v>722</v>
      </c>
      <c r="BQ13" s="58" t="s">
        <v>1195</v>
      </c>
      <c r="BR13" s="58" t="s">
        <v>1196</v>
      </c>
      <c r="BS13" s="58" t="s">
        <v>1197</v>
      </c>
      <c r="BT13" s="58" t="s">
        <v>738</v>
      </c>
      <c r="BU13" s="58" t="s">
        <v>739</v>
      </c>
      <c r="BV13" s="58" t="s">
        <v>1198</v>
      </c>
      <c r="BW13" s="58" t="s">
        <v>740</v>
      </c>
      <c r="BX13" s="58" t="s">
        <v>741</v>
      </c>
      <c r="BY13" s="58" t="s">
        <v>742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745</v>
      </c>
      <c r="CE13" s="58" t="s">
        <v>746</v>
      </c>
      <c r="CF13" s="58" t="s">
        <v>1203</v>
      </c>
      <c r="CG13" s="58" t="s">
        <v>1204</v>
      </c>
      <c r="CH13" s="58" t="s">
        <v>743</v>
      </c>
      <c r="CI13" s="58" t="s">
        <v>1205</v>
      </c>
      <c r="CJ13" s="58" t="s">
        <v>1206</v>
      </c>
      <c r="CK13" s="58" t="s">
        <v>747</v>
      </c>
      <c r="CL13" s="58" t="s">
        <v>353</v>
      </c>
      <c r="CM13" s="58" t="s">
        <v>521</v>
      </c>
      <c r="CN13" s="58" t="s">
        <v>354</v>
      </c>
      <c r="CO13" s="58" t="s">
        <v>748</v>
      </c>
      <c r="CP13" s="58" t="s">
        <v>1207</v>
      </c>
      <c r="CQ13" s="58" t="s">
        <v>749</v>
      </c>
      <c r="CR13" s="58" t="s">
        <v>750</v>
      </c>
      <c r="CS13" s="58" t="s">
        <v>1208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1209</v>
      </c>
      <c r="CY13" s="58" t="s">
        <v>1210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359</v>
      </c>
      <c r="DK13" s="58" t="s">
        <v>1215</v>
      </c>
      <c r="DL13" s="59" t="s">
        <v>1216</v>
      </c>
      <c r="DM13" s="59" t="s">
        <v>757</v>
      </c>
      <c r="DN13" s="58" t="s">
        <v>1217</v>
      </c>
      <c r="DO13" s="59" t="s">
        <v>758</v>
      </c>
      <c r="DP13" s="59" t="s">
        <v>759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763</v>
      </c>
      <c r="EI13" s="58" t="s">
        <v>764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766</v>
      </c>
      <c r="EO13" s="58" t="s">
        <v>767</v>
      </c>
      <c r="EP13" s="58" t="s">
        <v>1239</v>
      </c>
      <c r="EQ13" s="58" t="s">
        <v>768</v>
      </c>
      <c r="ER13" s="58" t="s">
        <v>769</v>
      </c>
      <c r="ES13" s="58" t="s">
        <v>1241</v>
      </c>
      <c r="ET13" s="58" t="s">
        <v>771</v>
      </c>
      <c r="EU13" s="58" t="s">
        <v>772</v>
      </c>
      <c r="EV13" s="58" t="s">
        <v>1242</v>
      </c>
      <c r="EW13" s="58" t="s">
        <v>771</v>
      </c>
      <c r="EX13" s="58" t="s">
        <v>772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775</v>
      </c>
      <c r="FS13" s="58" t="s">
        <v>1259</v>
      </c>
      <c r="FT13" s="58" t="s">
        <v>1260</v>
      </c>
      <c r="FU13" s="58" t="s">
        <v>776</v>
      </c>
      <c r="FV13" s="58" t="s">
        <v>777</v>
      </c>
      <c r="FW13" s="58" t="s">
        <v>1262</v>
      </c>
      <c r="FX13" s="58" t="s">
        <v>1264</v>
      </c>
      <c r="FY13" s="58" t="s">
        <v>778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780</v>
      </c>
      <c r="GI13" s="59" t="s">
        <v>781</v>
      </c>
      <c r="GJ13" s="59" t="s">
        <v>1275</v>
      </c>
      <c r="GK13" s="58" t="s">
        <v>523</v>
      </c>
      <c r="GL13" s="59" t="s">
        <v>782</v>
      </c>
      <c r="GM13" s="59" t="s">
        <v>244</v>
      </c>
      <c r="GN13" s="58" t="s">
        <v>251</v>
      </c>
      <c r="GO13" s="59" t="s">
        <v>785</v>
      </c>
      <c r="GP13" s="59" t="s">
        <v>783</v>
      </c>
      <c r="GQ13" s="58" t="s">
        <v>784</v>
      </c>
      <c r="GR13" s="59" t="s">
        <v>1278</v>
      </c>
      <c r="GS13" s="59" t="s">
        <v>1279</v>
      </c>
      <c r="GT13" s="58" t="s">
        <v>787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1285</v>
      </c>
      <c r="HD13" s="58" t="s">
        <v>793</v>
      </c>
      <c r="HE13" s="58" t="s">
        <v>95</v>
      </c>
      <c r="HF13" s="58" t="s">
        <v>256</v>
      </c>
      <c r="HG13" s="58" t="s">
        <v>255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794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799</v>
      </c>
      <c r="HR13" s="58" t="s">
        <v>800</v>
      </c>
      <c r="HS13" s="58" t="s">
        <v>1294</v>
      </c>
      <c r="HT13" s="58" t="s">
        <v>1336</v>
      </c>
      <c r="HU13" s="58" t="s">
        <v>797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802</v>
      </c>
      <c r="IG13" s="58" t="s">
        <v>803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277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840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66" t="s">
        <v>3</v>
      </c>
      <c r="G47" s="67"/>
      <c r="H47" s="68" t="s">
        <v>714</v>
      </c>
      <c r="I47" s="69"/>
      <c r="J47" s="68" t="s">
        <v>330</v>
      </c>
      <c r="K47" s="69"/>
      <c r="L47" s="31"/>
      <c r="M47" s="31"/>
    </row>
    <row r="48" spans="1:293" x14ac:dyDescent="0.25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1" t="s">
        <v>1380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1378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714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330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331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5" t="s">
        <v>630</v>
      </c>
      <c r="D6" s="75" t="s">
        <v>5</v>
      </c>
      <c r="E6" s="75" t="s">
        <v>6</v>
      </c>
      <c r="F6" s="75" t="s">
        <v>631</v>
      </c>
      <c r="G6" s="75" t="s">
        <v>7</v>
      </c>
      <c r="H6" s="75" t="s">
        <v>8</v>
      </c>
      <c r="I6" s="75" t="s">
        <v>632</v>
      </c>
      <c r="J6" s="75" t="s">
        <v>9</v>
      </c>
      <c r="K6" s="75" t="s">
        <v>10</v>
      </c>
      <c r="L6" s="75" t="s">
        <v>704</v>
      </c>
      <c r="M6" s="75" t="s">
        <v>9</v>
      </c>
      <c r="N6" s="75" t="s">
        <v>10</v>
      </c>
      <c r="O6" s="75" t="s">
        <v>633</v>
      </c>
      <c r="P6" s="75" t="s">
        <v>11</v>
      </c>
      <c r="Q6" s="75" t="s">
        <v>4</v>
      </c>
      <c r="R6" s="75" t="s">
        <v>634</v>
      </c>
      <c r="S6" s="75" t="s">
        <v>6</v>
      </c>
      <c r="T6" s="75" t="s">
        <v>12</v>
      </c>
      <c r="U6" s="75" t="s">
        <v>635</v>
      </c>
      <c r="V6" s="75" t="s">
        <v>6</v>
      </c>
      <c r="W6" s="75" t="s">
        <v>12</v>
      </c>
      <c r="X6" s="75" t="s">
        <v>636</v>
      </c>
      <c r="Y6" s="75"/>
      <c r="Z6" s="75"/>
      <c r="AA6" s="75" t="s">
        <v>637</v>
      </c>
      <c r="AB6" s="75"/>
      <c r="AC6" s="75"/>
      <c r="AD6" s="75" t="s">
        <v>638</v>
      </c>
      <c r="AE6" s="75"/>
      <c r="AF6" s="75"/>
      <c r="AG6" s="75" t="s">
        <v>705</v>
      </c>
      <c r="AH6" s="75"/>
      <c r="AI6" s="75"/>
      <c r="AJ6" s="75" t="s">
        <v>639</v>
      </c>
      <c r="AK6" s="75"/>
      <c r="AL6" s="75"/>
      <c r="AM6" s="75" t="s">
        <v>640</v>
      </c>
      <c r="AN6" s="75"/>
      <c r="AO6" s="75"/>
      <c r="AP6" s="73" t="s">
        <v>641</v>
      </c>
      <c r="AQ6" s="73"/>
      <c r="AR6" s="73"/>
      <c r="AS6" s="75" t="s">
        <v>642</v>
      </c>
      <c r="AT6" s="75"/>
      <c r="AU6" s="75"/>
      <c r="AV6" s="75" t="s">
        <v>643</v>
      </c>
      <c r="AW6" s="75"/>
      <c r="AX6" s="75"/>
      <c r="AY6" s="75" t="s">
        <v>644</v>
      </c>
      <c r="AZ6" s="75"/>
      <c r="BA6" s="75"/>
      <c r="BB6" s="75" t="s">
        <v>645</v>
      </c>
      <c r="BC6" s="75"/>
      <c r="BD6" s="75"/>
      <c r="BE6" s="75" t="s">
        <v>646</v>
      </c>
      <c r="BF6" s="75"/>
      <c r="BG6" s="75"/>
      <c r="BH6" s="73" t="s">
        <v>647</v>
      </c>
      <c r="BI6" s="73"/>
      <c r="BJ6" s="73"/>
      <c r="BK6" s="73" t="s">
        <v>706</v>
      </c>
      <c r="BL6" s="73"/>
      <c r="BM6" s="73"/>
      <c r="BN6" s="75" t="s">
        <v>648</v>
      </c>
      <c r="BO6" s="75"/>
      <c r="BP6" s="75"/>
      <c r="BQ6" s="75" t="s">
        <v>649</v>
      </c>
      <c r="BR6" s="75"/>
      <c r="BS6" s="75"/>
      <c r="BT6" s="73" t="s">
        <v>650</v>
      </c>
      <c r="BU6" s="73"/>
      <c r="BV6" s="73"/>
      <c r="BW6" s="75" t="s">
        <v>651</v>
      </c>
      <c r="BX6" s="75"/>
      <c r="BY6" s="75"/>
      <c r="BZ6" s="75" t="s">
        <v>652</v>
      </c>
      <c r="CA6" s="75"/>
      <c r="CB6" s="75"/>
      <c r="CC6" s="75" t="s">
        <v>653</v>
      </c>
      <c r="CD6" s="75"/>
      <c r="CE6" s="75"/>
      <c r="CF6" s="75" t="s">
        <v>654</v>
      </c>
      <c r="CG6" s="75"/>
      <c r="CH6" s="75"/>
      <c r="CI6" s="75" t="s">
        <v>655</v>
      </c>
      <c r="CJ6" s="75"/>
      <c r="CK6" s="75"/>
      <c r="CL6" s="75" t="s">
        <v>656</v>
      </c>
      <c r="CM6" s="75"/>
      <c r="CN6" s="75"/>
      <c r="CO6" s="75" t="s">
        <v>707</v>
      </c>
      <c r="CP6" s="75"/>
      <c r="CQ6" s="75"/>
      <c r="CR6" s="75" t="s">
        <v>657</v>
      </c>
      <c r="CS6" s="75"/>
      <c r="CT6" s="75"/>
      <c r="CU6" s="75" t="s">
        <v>658</v>
      </c>
      <c r="CV6" s="75"/>
      <c r="CW6" s="75"/>
      <c r="CX6" s="75" t="s">
        <v>659</v>
      </c>
      <c r="CY6" s="75"/>
      <c r="CZ6" s="75"/>
      <c r="DA6" s="75" t="s">
        <v>660</v>
      </c>
      <c r="DB6" s="75"/>
      <c r="DC6" s="75"/>
      <c r="DD6" s="73" t="s">
        <v>661</v>
      </c>
      <c r="DE6" s="73"/>
      <c r="DF6" s="73"/>
      <c r="DG6" s="73" t="s">
        <v>662</v>
      </c>
      <c r="DH6" s="73"/>
      <c r="DI6" s="73"/>
      <c r="DJ6" s="73" t="s">
        <v>663</v>
      </c>
      <c r="DK6" s="73"/>
      <c r="DL6" s="73"/>
      <c r="DM6" s="73" t="s">
        <v>708</v>
      </c>
      <c r="DN6" s="73"/>
      <c r="DO6" s="73"/>
      <c r="DP6" s="73" t="s">
        <v>664</v>
      </c>
      <c r="DQ6" s="73"/>
      <c r="DR6" s="73"/>
      <c r="DS6" s="73" t="s">
        <v>665</v>
      </c>
      <c r="DT6" s="73"/>
      <c r="DU6" s="73"/>
      <c r="DV6" s="73" t="s">
        <v>666</v>
      </c>
      <c r="DW6" s="73"/>
      <c r="DX6" s="73"/>
      <c r="DY6" s="73" t="s">
        <v>667</v>
      </c>
      <c r="DZ6" s="73"/>
      <c r="EA6" s="73"/>
      <c r="EB6" s="73" t="s">
        <v>668</v>
      </c>
      <c r="EC6" s="73"/>
      <c r="ED6" s="73"/>
      <c r="EE6" s="73" t="s">
        <v>669</v>
      </c>
      <c r="EF6" s="73"/>
      <c r="EG6" s="73"/>
      <c r="EH6" s="73" t="s">
        <v>709</v>
      </c>
      <c r="EI6" s="73"/>
      <c r="EJ6" s="73"/>
      <c r="EK6" s="73" t="s">
        <v>670</v>
      </c>
      <c r="EL6" s="73"/>
      <c r="EM6" s="73"/>
      <c r="EN6" s="73" t="s">
        <v>671</v>
      </c>
      <c r="EO6" s="73"/>
      <c r="EP6" s="73"/>
      <c r="EQ6" s="73" t="s">
        <v>672</v>
      </c>
      <c r="ER6" s="73"/>
      <c r="ES6" s="73"/>
      <c r="ET6" s="73" t="s">
        <v>673</v>
      </c>
      <c r="EU6" s="73"/>
      <c r="EV6" s="73"/>
      <c r="EW6" s="73" t="s">
        <v>674</v>
      </c>
      <c r="EX6" s="73"/>
      <c r="EY6" s="73"/>
      <c r="EZ6" s="73" t="s">
        <v>675</v>
      </c>
      <c r="FA6" s="73"/>
      <c r="FB6" s="73"/>
      <c r="FC6" s="73" t="s">
        <v>676</v>
      </c>
      <c r="FD6" s="73"/>
      <c r="FE6" s="73"/>
      <c r="FF6" s="73" t="s">
        <v>677</v>
      </c>
      <c r="FG6" s="73"/>
      <c r="FH6" s="73"/>
      <c r="FI6" s="73" t="s">
        <v>678</v>
      </c>
      <c r="FJ6" s="73"/>
      <c r="FK6" s="73"/>
      <c r="FL6" s="73" t="s">
        <v>710</v>
      </c>
      <c r="FM6" s="73"/>
      <c r="FN6" s="73"/>
      <c r="FO6" s="73" t="s">
        <v>679</v>
      </c>
      <c r="FP6" s="73"/>
      <c r="FQ6" s="73"/>
      <c r="FR6" s="73" t="s">
        <v>680</v>
      </c>
      <c r="FS6" s="73"/>
      <c r="FT6" s="73"/>
      <c r="FU6" s="73" t="s">
        <v>681</v>
      </c>
      <c r="FV6" s="73"/>
      <c r="FW6" s="73"/>
      <c r="FX6" s="73" t="s">
        <v>682</v>
      </c>
      <c r="FY6" s="73"/>
      <c r="FZ6" s="73"/>
      <c r="GA6" s="73" t="s">
        <v>683</v>
      </c>
      <c r="GB6" s="73"/>
      <c r="GC6" s="73"/>
      <c r="GD6" s="73" t="s">
        <v>684</v>
      </c>
      <c r="GE6" s="73"/>
      <c r="GF6" s="73"/>
      <c r="GG6" s="73" t="s">
        <v>685</v>
      </c>
      <c r="GH6" s="73"/>
      <c r="GI6" s="73"/>
      <c r="GJ6" s="73" t="s">
        <v>686</v>
      </c>
      <c r="GK6" s="73"/>
      <c r="GL6" s="73"/>
      <c r="GM6" s="73" t="s">
        <v>687</v>
      </c>
      <c r="GN6" s="73"/>
      <c r="GO6" s="73"/>
      <c r="GP6" s="73" t="s">
        <v>711</v>
      </c>
      <c r="GQ6" s="73"/>
      <c r="GR6" s="73"/>
      <c r="GS6" s="73" t="s">
        <v>688</v>
      </c>
      <c r="GT6" s="73"/>
      <c r="GU6" s="73"/>
      <c r="GV6" s="73" t="s">
        <v>689</v>
      </c>
      <c r="GW6" s="73"/>
      <c r="GX6" s="73"/>
      <c r="GY6" s="73" t="s">
        <v>690</v>
      </c>
      <c r="GZ6" s="73"/>
      <c r="HA6" s="73"/>
      <c r="HB6" s="73" t="s">
        <v>691</v>
      </c>
      <c r="HC6" s="73"/>
      <c r="HD6" s="73"/>
      <c r="HE6" s="73" t="s">
        <v>692</v>
      </c>
      <c r="HF6" s="73"/>
      <c r="HG6" s="73"/>
      <c r="HH6" s="73" t="s">
        <v>693</v>
      </c>
      <c r="HI6" s="73"/>
      <c r="HJ6" s="73"/>
      <c r="HK6" s="73" t="s">
        <v>694</v>
      </c>
      <c r="HL6" s="73"/>
      <c r="HM6" s="73"/>
      <c r="HN6" s="73" t="s">
        <v>695</v>
      </c>
      <c r="HO6" s="73"/>
      <c r="HP6" s="73"/>
      <c r="HQ6" s="73" t="s">
        <v>696</v>
      </c>
      <c r="HR6" s="73"/>
      <c r="HS6" s="73"/>
      <c r="HT6" s="73" t="s">
        <v>712</v>
      </c>
      <c r="HU6" s="73"/>
      <c r="HV6" s="73"/>
      <c r="HW6" s="73" t="s">
        <v>697</v>
      </c>
      <c r="HX6" s="73"/>
      <c r="HY6" s="73"/>
      <c r="HZ6" s="73" t="s">
        <v>698</v>
      </c>
      <c r="IA6" s="73"/>
      <c r="IB6" s="73"/>
      <c r="IC6" s="73" t="s">
        <v>699</v>
      </c>
      <c r="ID6" s="73"/>
      <c r="IE6" s="73"/>
      <c r="IF6" s="73" t="s">
        <v>700</v>
      </c>
      <c r="IG6" s="73"/>
      <c r="IH6" s="73"/>
      <c r="II6" s="73" t="s">
        <v>713</v>
      </c>
      <c r="IJ6" s="73"/>
      <c r="IK6" s="73"/>
      <c r="IL6" s="73" t="s">
        <v>701</v>
      </c>
      <c r="IM6" s="73"/>
      <c r="IN6" s="73"/>
      <c r="IO6" s="73" t="s">
        <v>702</v>
      </c>
      <c r="IP6" s="73"/>
      <c r="IQ6" s="73"/>
      <c r="IR6" s="73" t="s">
        <v>703</v>
      </c>
      <c r="IS6" s="73"/>
      <c r="IT6" s="73"/>
    </row>
    <row r="7" spans="1:254" ht="104.25" customHeight="1" x14ac:dyDescent="0.25">
      <c r="A7" s="119"/>
      <c r="B7" s="119"/>
      <c r="C7" s="80" t="s">
        <v>1338</v>
      </c>
      <c r="D7" s="80"/>
      <c r="E7" s="80"/>
      <c r="F7" s="80" t="s">
        <v>1339</v>
      </c>
      <c r="G7" s="80"/>
      <c r="H7" s="80"/>
      <c r="I7" s="80" t="s">
        <v>1340</v>
      </c>
      <c r="J7" s="80"/>
      <c r="K7" s="80"/>
      <c r="L7" s="80" t="s">
        <v>1341</v>
      </c>
      <c r="M7" s="80"/>
      <c r="N7" s="80"/>
      <c r="O7" s="80" t="s">
        <v>1342</v>
      </c>
      <c r="P7" s="80"/>
      <c r="Q7" s="80"/>
      <c r="R7" s="80" t="s">
        <v>1343</v>
      </c>
      <c r="S7" s="80"/>
      <c r="T7" s="80"/>
      <c r="U7" s="80" t="s">
        <v>1344</v>
      </c>
      <c r="V7" s="80"/>
      <c r="W7" s="80"/>
      <c r="X7" s="80" t="s">
        <v>1345</v>
      </c>
      <c r="Y7" s="80"/>
      <c r="Z7" s="80"/>
      <c r="AA7" s="80" t="s">
        <v>1346</v>
      </c>
      <c r="AB7" s="80"/>
      <c r="AC7" s="80"/>
      <c r="AD7" s="80" t="s">
        <v>1347</v>
      </c>
      <c r="AE7" s="80"/>
      <c r="AF7" s="80"/>
      <c r="AG7" s="80" t="s">
        <v>1348</v>
      </c>
      <c r="AH7" s="80"/>
      <c r="AI7" s="80"/>
      <c r="AJ7" s="80" t="s">
        <v>1349</v>
      </c>
      <c r="AK7" s="80"/>
      <c r="AL7" s="80"/>
      <c r="AM7" s="80" t="s">
        <v>1350</v>
      </c>
      <c r="AN7" s="80"/>
      <c r="AO7" s="80"/>
      <c r="AP7" s="80" t="s">
        <v>1351</v>
      </c>
      <c r="AQ7" s="80"/>
      <c r="AR7" s="80"/>
      <c r="AS7" s="80" t="s">
        <v>1352</v>
      </c>
      <c r="AT7" s="80"/>
      <c r="AU7" s="80"/>
      <c r="AV7" s="80" t="s">
        <v>1353</v>
      </c>
      <c r="AW7" s="80"/>
      <c r="AX7" s="80"/>
      <c r="AY7" s="80" t="s">
        <v>1354</v>
      </c>
      <c r="AZ7" s="80"/>
      <c r="BA7" s="80"/>
      <c r="BB7" s="80" t="s">
        <v>1355</v>
      </c>
      <c r="BC7" s="80"/>
      <c r="BD7" s="80"/>
      <c r="BE7" s="80" t="s">
        <v>1356</v>
      </c>
      <c r="BF7" s="80"/>
      <c r="BG7" s="80"/>
      <c r="BH7" s="80" t="s">
        <v>1357</v>
      </c>
      <c r="BI7" s="80"/>
      <c r="BJ7" s="80"/>
      <c r="BK7" s="80" t="s">
        <v>1358</v>
      </c>
      <c r="BL7" s="80"/>
      <c r="BM7" s="80"/>
      <c r="BN7" s="80" t="s">
        <v>1359</v>
      </c>
      <c r="BO7" s="80"/>
      <c r="BP7" s="80"/>
      <c r="BQ7" s="80" t="s">
        <v>1360</v>
      </c>
      <c r="BR7" s="80"/>
      <c r="BS7" s="80"/>
      <c r="BT7" s="80" t="s">
        <v>1361</v>
      </c>
      <c r="BU7" s="80"/>
      <c r="BV7" s="80"/>
      <c r="BW7" s="80" t="s">
        <v>1362</v>
      </c>
      <c r="BX7" s="80"/>
      <c r="BY7" s="80"/>
      <c r="BZ7" s="80" t="s">
        <v>1199</v>
      </c>
      <c r="CA7" s="80"/>
      <c r="CB7" s="80"/>
      <c r="CC7" s="80" t="s">
        <v>1363</v>
      </c>
      <c r="CD7" s="80"/>
      <c r="CE7" s="80"/>
      <c r="CF7" s="80" t="s">
        <v>1364</v>
      </c>
      <c r="CG7" s="80"/>
      <c r="CH7" s="80"/>
      <c r="CI7" s="80" t="s">
        <v>1365</v>
      </c>
      <c r="CJ7" s="80"/>
      <c r="CK7" s="80"/>
      <c r="CL7" s="80" t="s">
        <v>1366</v>
      </c>
      <c r="CM7" s="80"/>
      <c r="CN7" s="80"/>
      <c r="CO7" s="80" t="s">
        <v>1367</v>
      </c>
      <c r="CP7" s="80"/>
      <c r="CQ7" s="80"/>
      <c r="CR7" s="80" t="s">
        <v>1368</v>
      </c>
      <c r="CS7" s="80"/>
      <c r="CT7" s="80"/>
      <c r="CU7" s="80" t="s">
        <v>1369</v>
      </c>
      <c r="CV7" s="80"/>
      <c r="CW7" s="80"/>
      <c r="CX7" s="80" t="s">
        <v>1370</v>
      </c>
      <c r="CY7" s="80"/>
      <c r="CZ7" s="80"/>
      <c r="DA7" s="80" t="s">
        <v>1371</v>
      </c>
      <c r="DB7" s="80"/>
      <c r="DC7" s="80"/>
      <c r="DD7" s="80" t="s">
        <v>1372</v>
      </c>
      <c r="DE7" s="80"/>
      <c r="DF7" s="80"/>
      <c r="DG7" s="80" t="s">
        <v>1373</v>
      </c>
      <c r="DH7" s="80"/>
      <c r="DI7" s="80"/>
      <c r="DJ7" s="99" t="s">
        <v>1374</v>
      </c>
      <c r="DK7" s="99"/>
      <c r="DL7" s="99"/>
      <c r="DM7" s="99" t="s">
        <v>1375</v>
      </c>
      <c r="DN7" s="99"/>
      <c r="DO7" s="99"/>
      <c r="DP7" s="99" t="s">
        <v>1376</v>
      </c>
      <c r="DQ7" s="99"/>
      <c r="DR7" s="99"/>
      <c r="DS7" s="99" t="s">
        <v>1377</v>
      </c>
      <c r="DT7" s="99"/>
      <c r="DU7" s="99"/>
      <c r="DV7" s="99" t="s">
        <v>744</v>
      </c>
      <c r="DW7" s="99"/>
      <c r="DX7" s="99"/>
      <c r="DY7" s="80" t="s">
        <v>760</v>
      </c>
      <c r="DZ7" s="80"/>
      <c r="EA7" s="80"/>
      <c r="EB7" s="80" t="s">
        <v>761</v>
      </c>
      <c r="EC7" s="80"/>
      <c r="ED7" s="80"/>
      <c r="EE7" s="80" t="s">
        <v>1231</v>
      </c>
      <c r="EF7" s="80"/>
      <c r="EG7" s="80"/>
      <c r="EH7" s="80" t="s">
        <v>762</v>
      </c>
      <c r="EI7" s="80"/>
      <c r="EJ7" s="80"/>
      <c r="EK7" s="80" t="s">
        <v>1334</v>
      </c>
      <c r="EL7" s="80"/>
      <c r="EM7" s="80"/>
      <c r="EN7" s="80" t="s">
        <v>765</v>
      </c>
      <c r="EO7" s="80"/>
      <c r="EP7" s="80"/>
      <c r="EQ7" s="80" t="s">
        <v>1240</v>
      </c>
      <c r="ER7" s="80"/>
      <c r="ES7" s="80"/>
      <c r="ET7" s="80" t="s">
        <v>770</v>
      </c>
      <c r="EU7" s="80"/>
      <c r="EV7" s="80"/>
      <c r="EW7" s="80" t="s">
        <v>1243</v>
      </c>
      <c r="EX7" s="80"/>
      <c r="EY7" s="80"/>
      <c r="EZ7" s="80" t="s">
        <v>1245</v>
      </c>
      <c r="FA7" s="80"/>
      <c r="FB7" s="80"/>
      <c r="FC7" s="80" t="s">
        <v>1247</v>
      </c>
      <c r="FD7" s="80"/>
      <c r="FE7" s="80"/>
      <c r="FF7" s="80" t="s">
        <v>1335</v>
      </c>
      <c r="FG7" s="80"/>
      <c r="FH7" s="80"/>
      <c r="FI7" s="80" t="s">
        <v>1250</v>
      </c>
      <c r="FJ7" s="80"/>
      <c r="FK7" s="80"/>
      <c r="FL7" s="80" t="s">
        <v>774</v>
      </c>
      <c r="FM7" s="80"/>
      <c r="FN7" s="80"/>
      <c r="FO7" s="80" t="s">
        <v>1254</v>
      </c>
      <c r="FP7" s="80"/>
      <c r="FQ7" s="80"/>
      <c r="FR7" s="80" t="s">
        <v>1257</v>
      </c>
      <c r="FS7" s="80"/>
      <c r="FT7" s="80"/>
      <c r="FU7" s="80" t="s">
        <v>1261</v>
      </c>
      <c r="FV7" s="80"/>
      <c r="FW7" s="80"/>
      <c r="FX7" s="80" t="s">
        <v>1263</v>
      </c>
      <c r="FY7" s="80"/>
      <c r="FZ7" s="80"/>
      <c r="GA7" s="99" t="s">
        <v>1266</v>
      </c>
      <c r="GB7" s="99"/>
      <c r="GC7" s="99"/>
      <c r="GD7" s="80" t="s">
        <v>779</v>
      </c>
      <c r="GE7" s="80"/>
      <c r="GF7" s="80"/>
      <c r="GG7" s="99" t="s">
        <v>1273</v>
      </c>
      <c r="GH7" s="99"/>
      <c r="GI7" s="99"/>
      <c r="GJ7" s="99" t="s">
        <v>1274</v>
      </c>
      <c r="GK7" s="99"/>
      <c r="GL7" s="99"/>
      <c r="GM7" s="99" t="s">
        <v>1276</v>
      </c>
      <c r="GN7" s="99"/>
      <c r="GO7" s="99"/>
      <c r="GP7" s="99" t="s">
        <v>1277</v>
      </c>
      <c r="GQ7" s="99"/>
      <c r="GR7" s="99"/>
      <c r="GS7" s="99" t="s">
        <v>786</v>
      </c>
      <c r="GT7" s="99"/>
      <c r="GU7" s="99"/>
      <c r="GV7" s="99" t="s">
        <v>788</v>
      </c>
      <c r="GW7" s="99"/>
      <c r="GX7" s="99"/>
      <c r="GY7" s="99" t="s">
        <v>789</v>
      </c>
      <c r="GZ7" s="99"/>
      <c r="HA7" s="99"/>
      <c r="HB7" s="80" t="s">
        <v>1284</v>
      </c>
      <c r="HC7" s="80"/>
      <c r="HD7" s="80"/>
      <c r="HE7" s="80" t="s">
        <v>1286</v>
      </c>
      <c r="HF7" s="80"/>
      <c r="HG7" s="80"/>
      <c r="HH7" s="80" t="s">
        <v>795</v>
      </c>
      <c r="HI7" s="80"/>
      <c r="HJ7" s="80"/>
      <c r="HK7" s="80" t="s">
        <v>1287</v>
      </c>
      <c r="HL7" s="80"/>
      <c r="HM7" s="80"/>
      <c r="HN7" s="80" t="s">
        <v>1290</v>
      </c>
      <c r="HO7" s="80"/>
      <c r="HP7" s="80"/>
      <c r="HQ7" s="80" t="s">
        <v>798</v>
      </c>
      <c r="HR7" s="80"/>
      <c r="HS7" s="80"/>
      <c r="HT7" s="80" t="s">
        <v>796</v>
      </c>
      <c r="HU7" s="80"/>
      <c r="HV7" s="80"/>
      <c r="HW7" s="80" t="s">
        <v>617</v>
      </c>
      <c r="HX7" s="80"/>
      <c r="HY7" s="80"/>
      <c r="HZ7" s="80" t="s">
        <v>1299</v>
      </c>
      <c r="IA7" s="80"/>
      <c r="IB7" s="80"/>
      <c r="IC7" s="80" t="s">
        <v>1303</v>
      </c>
      <c r="ID7" s="80"/>
      <c r="IE7" s="80"/>
      <c r="IF7" s="80" t="s">
        <v>801</v>
      </c>
      <c r="IG7" s="80"/>
      <c r="IH7" s="80"/>
      <c r="II7" s="80" t="s">
        <v>1308</v>
      </c>
      <c r="IJ7" s="80"/>
      <c r="IK7" s="80"/>
      <c r="IL7" s="80" t="s">
        <v>1309</v>
      </c>
      <c r="IM7" s="80"/>
      <c r="IN7" s="80"/>
      <c r="IO7" s="80" t="s">
        <v>1313</v>
      </c>
      <c r="IP7" s="80"/>
      <c r="IQ7" s="80"/>
      <c r="IR7" s="80" t="s">
        <v>1317</v>
      </c>
      <c r="IS7" s="80"/>
      <c r="IT7" s="80"/>
    </row>
    <row r="8" spans="1:254" ht="58.5" customHeight="1" x14ac:dyDescent="0.25">
      <c r="A8" s="120"/>
      <c r="B8" s="120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715</v>
      </c>
      <c r="L8" s="58" t="s">
        <v>250</v>
      </c>
      <c r="M8" s="58" t="s">
        <v>716</v>
      </c>
      <c r="N8" s="58" t="s">
        <v>717</v>
      </c>
      <c r="O8" s="58" t="s">
        <v>623</v>
      </c>
      <c r="P8" s="58" t="s">
        <v>1173</v>
      </c>
      <c r="Q8" s="58" t="s">
        <v>624</v>
      </c>
      <c r="R8" s="58" t="s">
        <v>718</v>
      </c>
      <c r="S8" s="58" t="s">
        <v>1174</v>
      </c>
      <c r="T8" s="58" t="s">
        <v>719</v>
      </c>
      <c r="U8" s="58" t="s">
        <v>1175</v>
      </c>
      <c r="V8" s="58" t="s">
        <v>1176</v>
      </c>
      <c r="W8" s="58" t="s">
        <v>1177</v>
      </c>
      <c r="X8" s="58" t="s">
        <v>720</v>
      </c>
      <c r="Y8" s="58" t="s">
        <v>721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515</v>
      </c>
      <c r="AL8" s="58" t="s">
        <v>1184</v>
      </c>
      <c r="AM8" s="58" t="s">
        <v>723</v>
      </c>
      <c r="AN8" s="58" t="s">
        <v>724</v>
      </c>
      <c r="AO8" s="58" t="s">
        <v>1185</v>
      </c>
      <c r="AP8" s="58" t="s">
        <v>725</v>
      </c>
      <c r="AQ8" s="58" t="s">
        <v>1186</v>
      </c>
      <c r="AR8" s="58" t="s">
        <v>726</v>
      </c>
      <c r="AS8" s="58" t="s">
        <v>95</v>
      </c>
      <c r="AT8" s="58" t="s">
        <v>256</v>
      </c>
      <c r="AU8" s="58" t="s">
        <v>1187</v>
      </c>
      <c r="AV8" s="58" t="s">
        <v>727</v>
      </c>
      <c r="AW8" s="58" t="s">
        <v>728</v>
      </c>
      <c r="AX8" s="58" t="s">
        <v>1188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1189</v>
      </c>
      <c r="BH8" s="58" t="s">
        <v>1190</v>
      </c>
      <c r="BI8" s="58" t="s">
        <v>735</v>
      </c>
      <c r="BJ8" s="58" t="s">
        <v>1191</v>
      </c>
      <c r="BK8" s="58" t="s">
        <v>736</v>
      </c>
      <c r="BL8" s="58" t="s">
        <v>737</v>
      </c>
      <c r="BM8" s="58" t="s">
        <v>1192</v>
      </c>
      <c r="BN8" s="58" t="s">
        <v>1193</v>
      </c>
      <c r="BO8" s="58" t="s">
        <v>1194</v>
      </c>
      <c r="BP8" s="58" t="s">
        <v>722</v>
      </c>
      <c r="BQ8" s="58" t="s">
        <v>1195</v>
      </c>
      <c r="BR8" s="58" t="s">
        <v>1196</v>
      </c>
      <c r="BS8" s="58" t="s">
        <v>1197</v>
      </c>
      <c r="BT8" s="58" t="s">
        <v>738</v>
      </c>
      <c r="BU8" s="58" t="s">
        <v>739</v>
      </c>
      <c r="BV8" s="58" t="s">
        <v>1198</v>
      </c>
      <c r="BW8" s="58" t="s">
        <v>740</v>
      </c>
      <c r="BX8" s="58" t="s">
        <v>741</v>
      </c>
      <c r="BY8" s="58" t="s">
        <v>742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745</v>
      </c>
      <c r="CE8" s="58" t="s">
        <v>746</v>
      </c>
      <c r="CF8" s="58" t="s">
        <v>1203</v>
      </c>
      <c r="CG8" s="58" t="s">
        <v>1204</v>
      </c>
      <c r="CH8" s="58" t="s">
        <v>743</v>
      </c>
      <c r="CI8" s="58" t="s">
        <v>1205</v>
      </c>
      <c r="CJ8" s="58" t="s">
        <v>1206</v>
      </c>
      <c r="CK8" s="58" t="s">
        <v>747</v>
      </c>
      <c r="CL8" s="58" t="s">
        <v>353</v>
      </c>
      <c r="CM8" s="58" t="s">
        <v>521</v>
      </c>
      <c r="CN8" s="58" t="s">
        <v>354</v>
      </c>
      <c r="CO8" s="58" t="s">
        <v>748</v>
      </c>
      <c r="CP8" s="58" t="s">
        <v>1207</v>
      </c>
      <c r="CQ8" s="58" t="s">
        <v>749</v>
      </c>
      <c r="CR8" s="58" t="s">
        <v>750</v>
      </c>
      <c r="CS8" s="58" t="s">
        <v>1208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1209</v>
      </c>
      <c r="CY8" s="58" t="s">
        <v>1210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359</v>
      </c>
      <c r="DK8" s="58" t="s">
        <v>1215</v>
      </c>
      <c r="DL8" s="59" t="s">
        <v>1216</v>
      </c>
      <c r="DM8" s="59" t="s">
        <v>757</v>
      </c>
      <c r="DN8" s="58" t="s">
        <v>1217</v>
      </c>
      <c r="DO8" s="59" t="s">
        <v>758</v>
      </c>
      <c r="DP8" s="59" t="s">
        <v>759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763</v>
      </c>
      <c r="EI8" s="58" t="s">
        <v>764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766</v>
      </c>
      <c r="EO8" s="58" t="s">
        <v>767</v>
      </c>
      <c r="EP8" s="58" t="s">
        <v>1239</v>
      </c>
      <c r="EQ8" s="58" t="s">
        <v>768</v>
      </c>
      <c r="ER8" s="58" t="s">
        <v>769</v>
      </c>
      <c r="ES8" s="58" t="s">
        <v>1241</v>
      </c>
      <c r="ET8" s="58" t="s">
        <v>771</v>
      </c>
      <c r="EU8" s="58" t="s">
        <v>772</v>
      </c>
      <c r="EV8" s="58" t="s">
        <v>1242</v>
      </c>
      <c r="EW8" s="58" t="s">
        <v>771</v>
      </c>
      <c r="EX8" s="58" t="s">
        <v>772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775</v>
      </c>
      <c r="FS8" s="58" t="s">
        <v>1259</v>
      </c>
      <c r="FT8" s="58" t="s">
        <v>1260</v>
      </c>
      <c r="FU8" s="58" t="s">
        <v>776</v>
      </c>
      <c r="FV8" s="58" t="s">
        <v>777</v>
      </c>
      <c r="FW8" s="58" t="s">
        <v>1262</v>
      </c>
      <c r="FX8" s="58" t="s">
        <v>1264</v>
      </c>
      <c r="FY8" s="58" t="s">
        <v>778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780</v>
      </c>
      <c r="GI8" s="59" t="s">
        <v>781</v>
      </c>
      <c r="GJ8" s="59" t="s">
        <v>1275</v>
      </c>
      <c r="GK8" s="58" t="s">
        <v>523</v>
      </c>
      <c r="GL8" s="59" t="s">
        <v>782</v>
      </c>
      <c r="GM8" s="59" t="s">
        <v>244</v>
      </c>
      <c r="GN8" s="58" t="s">
        <v>251</v>
      </c>
      <c r="GO8" s="59" t="s">
        <v>785</v>
      </c>
      <c r="GP8" s="59" t="s">
        <v>783</v>
      </c>
      <c r="GQ8" s="58" t="s">
        <v>784</v>
      </c>
      <c r="GR8" s="59" t="s">
        <v>1278</v>
      </c>
      <c r="GS8" s="59" t="s">
        <v>1279</v>
      </c>
      <c r="GT8" s="58" t="s">
        <v>787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1285</v>
      </c>
      <c r="HD8" s="58" t="s">
        <v>793</v>
      </c>
      <c r="HE8" s="58" t="s">
        <v>95</v>
      </c>
      <c r="HF8" s="58" t="s">
        <v>256</v>
      </c>
      <c r="HG8" s="58" t="s">
        <v>255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794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799</v>
      </c>
      <c r="HR8" s="58" t="s">
        <v>800</v>
      </c>
      <c r="HS8" s="58" t="s">
        <v>1294</v>
      </c>
      <c r="HT8" s="58" t="s">
        <v>1336</v>
      </c>
      <c r="HU8" s="58" t="s">
        <v>797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802</v>
      </c>
      <c r="IG8" s="58" t="s">
        <v>803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277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840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66" t="s">
        <v>3</v>
      </c>
      <c r="G42" s="67"/>
      <c r="H42" s="68" t="s">
        <v>714</v>
      </c>
      <c r="I42" s="69"/>
      <c r="J42" s="68" t="s">
        <v>330</v>
      </c>
      <c r="K42" s="69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Aigerim Bauzhanova</cp:lastModifiedBy>
  <dcterms:created xsi:type="dcterms:W3CDTF">2022-12-22T06:57:03Z</dcterms:created>
  <dcterms:modified xsi:type="dcterms:W3CDTF">2025-04-18T12:33:00Z</dcterms:modified>
</cp:coreProperties>
</file>