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b40bafdb03ea70cf/Рабочий стол/Балдаурен 2024-2025ж/Аттестация Балдәурен тобы 2024-2025 оқу жылы/Мониторинг/"/>
    </mc:Choice>
  </mc:AlternateContent>
  <xr:revisionPtr revIDLastSave="1" documentId="13_ncr:1_{E9518A2E-BD75-44A1-B69F-2CE6DCCD05D0}" xr6:coauthVersionLast="47" xr6:coauthVersionMax="47" xr10:uidLastSave="{8CF4FAB3-49BC-402B-965D-62A8FDE2A6F7}"/>
  <bookViews>
    <workbookView xWindow="-108" yWindow="-108" windowWidth="23256" windowHeight="1245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4" l="1"/>
  <c r="D59" i="4"/>
  <c r="L56" i="4"/>
  <c r="L55" i="4"/>
  <c r="J56" i="4"/>
  <c r="J55" i="4"/>
  <c r="H56" i="4"/>
  <c r="H55" i="4"/>
  <c r="F56" i="4"/>
  <c r="F55" i="4"/>
  <c r="D56" i="4"/>
  <c r="D55" i="4"/>
  <c r="D51" i="4"/>
  <c r="D50" i="4"/>
  <c r="H47" i="4"/>
  <c r="H46" i="4"/>
  <c r="F47" i="4"/>
  <c r="F46" i="4"/>
  <c r="D47" i="4"/>
  <c r="D46" i="4"/>
  <c r="D42" i="4"/>
  <c r="D41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T38" i="4"/>
  <c r="BU38" i="4"/>
  <c r="BV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M56" i="4" s="1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C38" i="4"/>
  <c r="GC37" i="4"/>
  <c r="GF37" i="4"/>
  <c r="GI37" i="4"/>
  <c r="GL37" i="4"/>
  <c r="GO37" i="4"/>
  <c r="GR37" i="4"/>
  <c r="GB37" i="4"/>
  <c r="GE37" i="4"/>
  <c r="GH37" i="4"/>
  <c r="GK37" i="4"/>
  <c r="GN37" i="4"/>
  <c r="GQ37" i="4"/>
  <c r="GA37" i="4"/>
  <c r="GD37" i="4"/>
  <c r="GG37" i="4"/>
  <c r="GJ37" i="4"/>
  <c r="GM37" i="4"/>
  <c r="GP37" i="4"/>
  <c r="EA37" i="4"/>
  <c r="ED37" i="4"/>
  <c r="EG37" i="4"/>
  <c r="EJ37" i="4"/>
  <c r="EM37" i="4"/>
  <c r="EP37" i="4"/>
  <c r="DZ37" i="4"/>
  <c r="EC37" i="4"/>
  <c r="EF37" i="4"/>
  <c r="EI37" i="4"/>
  <c r="EL37" i="4"/>
  <c r="EO37" i="4"/>
  <c r="DY37" i="4"/>
  <c r="EB37" i="4"/>
  <c r="EE37" i="4"/>
  <c r="EH37" i="4"/>
  <c r="EK37" i="4"/>
  <c r="EN37" i="4"/>
  <c r="DI37" i="4"/>
  <c r="DL37" i="4"/>
  <c r="DO37" i="4"/>
  <c r="DR37" i="4"/>
  <c r="DU37" i="4"/>
  <c r="DX37" i="4"/>
  <c r="DH37" i="4"/>
  <c r="DK37" i="4"/>
  <c r="DN37" i="4"/>
  <c r="DQ37" i="4"/>
  <c r="DT37" i="4"/>
  <c r="DW37" i="4"/>
  <c r="DG37" i="4"/>
  <c r="DJ37" i="4"/>
  <c r="DM37" i="4"/>
  <c r="DP37" i="4"/>
  <c r="DS37" i="4"/>
  <c r="DV37" i="4"/>
  <c r="CQ37" i="4"/>
  <c r="CT37" i="4"/>
  <c r="CW37" i="4"/>
  <c r="CZ37" i="4"/>
  <c r="DC37" i="4"/>
  <c r="DF37" i="4"/>
  <c r="CP37" i="4"/>
  <c r="CS37" i="4"/>
  <c r="CV37" i="4"/>
  <c r="CY37" i="4"/>
  <c r="DB37" i="4"/>
  <c r="DE37" i="4"/>
  <c r="CO37" i="4"/>
  <c r="CR37" i="4"/>
  <c r="CU37" i="4"/>
  <c r="CX37" i="4"/>
  <c r="DA37" i="4"/>
  <c r="DD37" i="4"/>
  <c r="BG37" i="4"/>
  <c r="BJ37" i="4"/>
  <c r="BM37" i="4"/>
  <c r="BP37" i="4"/>
  <c r="BS37" i="4"/>
  <c r="BV37" i="4"/>
  <c r="AO37" i="4"/>
  <c r="AR37" i="4"/>
  <c r="AU37" i="4"/>
  <c r="AX37" i="4"/>
  <c r="BA37" i="4"/>
  <c r="BD37" i="4"/>
  <c r="E37" i="4"/>
  <c r="H37" i="4"/>
  <c r="K37" i="4"/>
  <c r="N37" i="4"/>
  <c r="Q37" i="4"/>
  <c r="T37" i="4"/>
  <c r="W37" i="4"/>
  <c r="Z37" i="4"/>
  <c r="AC37" i="4"/>
  <c r="AF37" i="4"/>
  <c r="AI37" i="4"/>
  <c r="AL37" i="4"/>
  <c r="BY37" i="4"/>
  <c r="CB37" i="4"/>
  <c r="CE37" i="4"/>
  <c r="CH37" i="4"/>
  <c r="CK37" i="4"/>
  <c r="CN37" i="4"/>
  <c r="BX37" i="4"/>
  <c r="CA37" i="4"/>
  <c r="CD37" i="4"/>
  <c r="CG37" i="4"/>
  <c r="CJ37" i="4"/>
  <c r="CM37" i="4"/>
  <c r="BW37" i="4"/>
  <c r="BZ37" i="4"/>
  <c r="CC37" i="4"/>
  <c r="CF37" i="4"/>
  <c r="CI37" i="4"/>
  <c r="CL37" i="4"/>
  <c r="BF37" i="4"/>
  <c r="BI37" i="4"/>
  <c r="BL37" i="4"/>
  <c r="BO37" i="4"/>
  <c r="BR37" i="4"/>
  <c r="BU37" i="4"/>
  <c r="BE37" i="4"/>
  <c r="BH37" i="4"/>
  <c r="BK37" i="4"/>
  <c r="BN37" i="4"/>
  <c r="BQ37" i="4"/>
  <c r="BT37" i="4"/>
  <c r="AN37" i="4"/>
  <c r="AQ37" i="4"/>
  <c r="AT37" i="4"/>
  <c r="AW37" i="4"/>
  <c r="AZ37" i="4"/>
  <c r="BC37" i="4"/>
  <c r="AM37" i="4"/>
  <c r="AP37" i="4"/>
  <c r="AS37" i="4"/>
  <c r="AV37" i="4"/>
  <c r="AY37" i="4"/>
  <c r="BB37" i="4"/>
  <c r="V37" i="4"/>
  <c r="Y37" i="4"/>
  <c r="AB37" i="4"/>
  <c r="AE37" i="4"/>
  <c r="AH37" i="4"/>
  <c r="AK37" i="4"/>
  <c r="U37" i="4"/>
  <c r="X37" i="4"/>
  <c r="AA37" i="4"/>
  <c r="AD37" i="4"/>
  <c r="AG37" i="4"/>
  <c r="AJ37" i="4"/>
  <c r="D37" i="4"/>
  <c r="G37" i="4"/>
  <c r="J37" i="4"/>
  <c r="M37" i="4"/>
  <c r="P37" i="4"/>
  <c r="S37" i="4"/>
  <c r="C37" i="4"/>
  <c r="F37" i="4"/>
  <c r="I37" i="4"/>
  <c r="L37" i="4"/>
  <c r="O37" i="4"/>
  <c r="R37" i="4"/>
  <c r="ES37" i="4"/>
  <c r="EV37" i="4"/>
  <c r="EY37" i="4"/>
  <c r="FB37" i="4"/>
  <c r="FE37" i="4"/>
  <c r="FH37" i="4"/>
  <c r="FK37" i="4"/>
  <c r="FN37" i="4"/>
  <c r="FQ37" i="4"/>
  <c r="FT37" i="4"/>
  <c r="FW37" i="4"/>
  <c r="CT34" i="6"/>
  <c r="CT35" i="6"/>
  <c r="AH34" i="6"/>
  <c r="AH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FU39" i="5"/>
  <c r="BT40" i="2"/>
  <c r="E38" i="6"/>
  <c r="D38" i="6"/>
  <c r="I44" i="6"/>
  <c r="H44" i="6"/>
  <c r="K43" i="6"/>
  <c r="I52" i="6"/>
  <c r="H52" i="6"/>
  <c r="M54" i="6"/>
  <c r="L54" i="6"/>
  <c r="E39" i="6"/>
  <c r="D39" i="6"/>
  <c r="E40" i="6"/>
  <c r="D40" i="6"/>
  <c r="E44" i="6"/>
  <c r="D44" i="6"/>
  <c r="K45" i="6"/>
  <c r="J45" i="6"/>
  <c r="M52" i="6"/>
  <c r="G52" i="6"/>
  <c r="M53" i="6"/>
  <c r="L53" i="6"/>
  <c r="E45" i="6"/>
  <c r="D45" i="6"/>
  <c r="G44" i="6"/>
  <c r="F44" i="6"/>
  <c r="E49" i="6"/>
  <c r="D49" i="6"/>
  <c r="E52" i="6"/>
  <c r="K53" i="6"/>
  <c r="J53" i="6"/>
  <c r="G45" i="6"/>
  <c r="F45" i="6"/>
  <c r="J43" i="6"/>
  <c r="E54" i="6"/>
  <c r="D54" i="6"/>
  <c r="G53" i="6"/>
  <c r="F53" i="6"/>
  <c r="E57" i="6"/>
  <c r="D57" i="6"/>
  <c r="I53" i="6"/>
  <c r="H53" i="6"/>
  <c r="K52" i="6"/>
  <c r="I43" i="6"/>
  <c r="E53" i="6"/>
  <c r="D53" i="6"/>
  <c r="E43" i="6"/>
  <c r="I45" i="6"/>
  <c r="H45" i="6"/>
  <c r="K44" i="6"/>
  <c r="J44" i="6"/>
  <c r="E47" i="6"/>
  <c r="G54" i="6"/>
  <c r="F54" i="6"/>
  <c r="E58" i="6"/>
  <c r="D58" i="6"/>
  <c r="G43" i="6"/>
  <c r="E48" i="6"/>
  <c r="D48" i="6"/>
  <c r="I54" i="6"/>
  <c r="H54" i="6"/>
  <c r="K54" i="6"/>
  <c r="J54" i="6"/>
  <c r="E56" i="6"/>
  <c r="H55" i="6"/>
  <c r="K55" i="6"/>
  <c r="J52" i="6"/>
  <c r="J55" i="6"/>
  <c r="E46" i="6"/>
  <c r="D43" i="6"/>
  <c r="D46" i="6"/>
  <c r="J46" i="6"/>
  <c r="I55" i="6"/>
  <c r="E50" i="6"/>
  <c r="D47" i="6"/>
  <c r="D50" i="6"/>
  <c r="K46" i="6"/>
  <c r="G55" i="6"/>
  <c r="F52" i="6"/>
  <c r="F55" i="6"/>
  <c r="D41" i="6"/>
  <c r="E55" i="6"/>
  <c r="D52" i="6"/>
  <c r="D55" i="6"/>
  <c r="E59" i="6"/>
  <c r="D56" i="6"/>
  <c r="D59" i="6"/>
  <c r="G46" i="6"/>
  <c r="F43" i="6"/>
  <c r="F46" i="6"/>
  <c r="I46" i="6"/>
  <c r="H43" i="6"/>
  <c r="H46" i="6"/>
  <c r="M55" i="6"/>
  <c r="L52" i="6"/>
  <c r="L55" i="6"/>
  <c r="E41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EQ37" i="4"/>
  <c r="ER37" i="4"/>
  <c r="ET37" i="4"/>
  <c r="EU37" i="4"/>
  <c r="EW37" i="4"/>
  <c r="EX37" i="4"/>
  <c r="EZ37" i="4"/>
  <c r="FA37" i="4"/>
  <c r="FC37" i="4"/>
  <c r="FD37" i="4"/>
  <c r="FF37" i="4"/>
  <c r="FG37" i="4"/>
  <c r="FI37" i="4"/>
  <c r="FJ37" i="4"/>
  <c r="FL37" i="4"/>
  <c r="FM37" i="4"/>
  <c r="FO37" i="4"/>
  <c r="FP37" i="4"/>
  <c r="FR37" i="4"/>
  <c r="FS37" i="4"/>
  <c r="FU37" i="4"/>
  <c r="FV37" i="4"/>
  <c r="FX37" i="4"/>
  <c r="FY37" i="4"/>
  <c r="FZ37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M55" i="4" l="1"/>
  <c r="K56" i="4"/>
  <c r="E46" i="4"/>
  <c r="G47" i="4"/>
  <c r="E51" i="4"/>
  <c r="I48" i="4"/>
  <c r="H48" i="4" s="1"/>
  <c r="G55" i="4"/>
  <c r="G58" i="4" s="1"/>
  <c r="I56" i="4"/>
  <c r="E60" i="4"/>
  <c r="M57" i="4"/>
  <c r="L57" i="4" s="1"/>
  <c r="K57" i="4"/>
  <c r="J57" i="4" s="1"/>
  <c r="E41" i="4"/>
  <c r="E47" i="4"/>
  <c r="G46" i="4"/>
  <c r="G49" i="4" s="1"/>
  <c r="I47" i="4"/>
  <c r="E50" i="4"/>
  <c r="D53" i="4" s="1"/>
  <c r="E48" i="4"/>
  <c r="D48" i="4" s="1"/>
  <c r="E43" i="4"/>
  <c r="D43" i="4" s="1"/>
  <c r="E55" i="4"/>
  <c r="E56" i="4"/>
  <c r="G56" i="4"/>
  <c r="G57" i="4"/>
  <c r="F57" i="4" s="1"/>
  <c r="I57" i="4"/>
  <c r="H57" i="4" s="1"/>
  <c r="E59" i="4"/>
  <c r="K55" i="4"/>
  <c r="E42" i="4"/>
  <c r="I46" i="4"/>
  <c r="E52" i="4"/>
  <c r="D52" i="4" s="1"/>
  <c r="G48" i="4"/>
  <c r="F48" i="4" s="1"/>
  <c r="E57" i="4"/>
  <c r="D57" i="4" s="1"/>
  <c r="I55" i="4"/>
  <c r="E61" i="4"/>
  <c r="D61" i="4" s="1"/>
  <c r="L58" i="4"/>
  <c r="E44" i="4" l="1"/>
  <c r="F49" i="4"/>
  <c r="H58" i="4"/>
  <c r="J58" i="4"/>
  <c r="E49" i="4"/>
  <c r="E53" i="4"/>
  <c r="D62" i="4"/>
  <c r="K58" i="4"/>
  <c r="I58" i="4"/>
  <c r="F58" i="4"/>
  <c r="E62" i="4"/>
  <c r="H49" i="4"/>
  <c r="D58" i="4"/>
  <c r="M58" i="4"/>
  <c r="I49" i="4"/>
  <c r="D49" i="4"/>
  <c r="E58" i="4"/>
</calcChain>
</file>

<file path=xl/sharedStrings.xml><?xml version="1.0" encoding="utf-8"?>
<sst xmlns="http://schemas.openxmlformats.org/spreadsheetml/2006/main" count="2320" uniqueCount="1407">
  <si>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</si>
  <si>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</si>
  <si>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</si>
  <si>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</si>
  <si>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</si>
  <si>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</si>
  <si>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</si>
  <si>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</si>
  <si>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</si>
  <si>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</si>
  <si>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</si>
  <si>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</si>
  <si>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</si>
  <si>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</si>
  <si>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</si>
  <si>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</si>
  <si>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</si>
  <si>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</si>
  <si>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</si>
  <si>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</si>
  <si>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</si>
  <si>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</si>
  <si>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</si>
  <si>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</si>
  <si>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</si>
  <si>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</si>
  <si>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</si>
  <si>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</si>
  <si>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</si>
  <si>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</si>
  <si>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</si>
  <si>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</si>
  <si>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</si>
  <si>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</si>
  <si>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</si>
  <si>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</si>
  <si>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</si>
  <si>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</si>
  <si>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</si>
  <si>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</si>
  <si>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</si>
  <si>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</si>
  <si>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</si>
  <si>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</si>
  <si>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</si>
  <si>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</si>
  <si>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</si>
  <si>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</si>
  <si>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</si>
  <si>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</si>
  <si>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</si>
  <si>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</si>
  <si>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</si>
  <si>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</si>
  <si>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</si>
  <si>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</si>
  <si>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</si>
  <si>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</si>
  <si>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</si>
  <si>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</si>
  <si>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</si>
  <si>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</si>
  <si>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</si>
  <si>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</si>
  <si>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</si>
  <si>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</si>
  <si>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</si>
  <si>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</si>
  <si>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</si>
  <si>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</si>
  <si>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</si>
  <si>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</si>
  <si>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</si>
  <si>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</si>
  <si>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</si>
  <si>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</si>
  <si>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</si>
  <si>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</si>
  <si>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</si>
  <si>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</si>
  <si>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</si>
  <si>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</si>
  <si>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</si>
  <si>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</si>
  <si>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</si>
  <si>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</si>
  <si>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</si>
  <si>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</si>
  <si>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</si>
  <si>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</si>
  <si>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</si>
  <si>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</si>
  <si>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</si>
  <si>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</si>
  <si>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</si>
  <si>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</si>
  <si>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</si>
  <si>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</si>
  <si>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</si>
  <si>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</si>
  <si>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</si>
  <si>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</si>
  <si>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</si>
  <si>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</si>
  <si>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</si>
  <si>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</si>
  <si>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</si>
  <si>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</si>
  <si>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</si>
  <si>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</si>
  <si>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</si>
  <si>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</si>
  <si>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</si>
  <si>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</si>
  <si>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</si>
  <si>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</si>
  <si>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</si>
  <si>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</si>
  <si>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</si>
  <si>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</si>
  <si>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</si>
  <si>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</si>
  <si>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</si>
  <si>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</si>
  <si>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</si>
  <si>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</si>
  <si>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</si>
  <si>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</si>
  <si>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</si>
  <si>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</si>
  <si>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</si>
  <si>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</si>
  <si>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</si>
  <si>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</si>
  <si>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</si>
  <si>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</si>
  <si>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</si>
  <si>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</si>
  <si>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</si>
  <si>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</si>
  <si>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</si>
  <si>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</si>
  <si>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</si>
  <si>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</si>
  <si>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</si>
  <si>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</si>
  <si>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</si>
  <si>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</si>
  <si>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</si>
  <si>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</si>
  <si>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</si>
  <si>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</si>
  <si>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</si>
  <si>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</si>
  <si>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</si>
  <si>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</si>
  <si>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</si>
  <si>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</si>
  <si>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</si>
  <si>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</si>
  <si>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</si>
  <si>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</si>
  <si>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</si>
  <si>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</si>
  <si>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</si>
  <si>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</si>
  <si>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</si>
  <si>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</si>
  <si>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</si>
  <si>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</si>
  <si>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</si>
  <si>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</si>
  <si>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</si>
  <si>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</si>
  <si>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</si>
  <si>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</si>
  <si>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</si>
  <si>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</si>
  <si>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</si>
  <si>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</si>
  <si>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</si>
  <si>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</si>
  <si>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</si>
  <si>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</si>
  <si>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</si>
  <si>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</si>
  <si>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</si>
  <si>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</si>
  <si>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</si>
  <si>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</si>
  <si>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</si>
  <si>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</si>
  <si>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</si>
  <si>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</si>
  <si>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</si>
  <si>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</si>
  <si>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</si>
  <si>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</si>
  <si>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</si>
  <si>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</si>
  <si>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</si>
  <si>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</si>
  <si>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</si>
  <si>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</si>
  <si>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</si>
  <si>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</si>
  <si>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</si>
  <si>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</si>
  <si>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</si>
  <si>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</si>
  <si>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</si>
  <si>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</si>
  <si>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</si>
  <si>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</si>
  <si>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</si>
  <si>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</si>
  <si>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</si>
  <si>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</si>
  <si>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</si>
  <si>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</si>
  <si>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</si>
  <si>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</si>
  <si>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</si>
  <si>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</si>
  <si>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</si>
  <si>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</si>
  <si>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</si>
  <si>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</si>
  <si>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</si>
  <si>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</si>
  <si>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</si>
  <si>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</si>
  <si>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</si>
  <si>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</si>
  <si>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</si>
  <si>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</si>
  <si>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</si>
  <si>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</si>
  <si>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</si>
  <si>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</si>
  <si>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</si>
  <si>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</si>
  <si>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</si>
  <si>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</si>
  <si>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</si>
  <si>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</si>
  <si>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</si>
  <si>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</si>
  <si>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</si>
  <si>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</si>
  <si>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</si>
  <si>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</si>
  <si>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</si>
  <si>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</si>
  <si>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</si>
  <si>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</si>
  <si>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</si>
  <si>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</si>
  <si>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</si>
  <si>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</si>
  <si>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</si>
  <si>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</si>
  <si>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</si>
  <si>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</si>
  <si>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</si>
  <si>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</si>
  <si>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</si>
  <si>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</si>
  <si>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</si>
  <si>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</si>
  <si>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</si>
  <si>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</si>
  <si>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</si>
  <si>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</si>
  <si>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</si>
  <si>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</si>
  <si>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</si>
  <si>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</si>
  <si>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</si>
  <si>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</si>
  <si>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</si>
  <si>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</si>
  <si>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</si>
  <si>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</si>
  <si>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</si>
  <si>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</si>
  <si>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</si>
  <si>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</si>
  <si>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</si>
  <si>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</si>
  <si>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</si>
  <si>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</si>
  <si>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</si>
  <si>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</si>
  <si>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</si>
  <si>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</si>
  <si>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</si>
  <si>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</si>
  <si>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</si>
  <si>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</si>
  <si>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</si>
  <si>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</si>
  <si>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</si>
  <si>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</si>
  <si>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</si>
  <si>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</si>
  <si>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</si>
  <si>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</si>
  <si>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</si>
  <si>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</si>
  <si>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</si>
  <si>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</si>
  <si>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</si>
  <si>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</si>
  <si>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</si>
  <si>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</si>
  <si>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</si>
  <si>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</si>
  <si>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</si>
  <si>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</si>
  <si>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</si>
  <si>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</si>
  <si>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</si>
  <si>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</si>
  <si>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</si>
  <si>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</si>
  <si>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</si>
  <si>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</si>
  <si>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</si>
  <si>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</si>
  <si>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</si>
  <si>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</si>
  <si>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</si>
  <si>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</si>
  <si>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</si>
  <si>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</si>
  <si>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</si>
  <si>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</si>
  <si>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</si>
  <si>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</si>
  <si>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</si>
  <si>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</si>
  <si>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</si>
  <si>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</si>
  <si>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</si>
  <si>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</si>
  <si>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</si>
  <si>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</si>
  <si>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</si>
  <si>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</si>
  <si>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</si>
  <si>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</si>
  <si>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</si>
  <si>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</si>
  <si>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</si>
  <si>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</si>
  <si>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</si>
  <si>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</si>
  <si>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</si>
  <si>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</si>
  <si>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</si>
  <si>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</si>
  <si>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</si>
  <si>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</si>
  <si>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</si>
  <si>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</si>
  <si>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</si>
  <si>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</si>
  <si>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</si>
  <si>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</si>
  <si>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</si>
  <si>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</si>
  <si>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</si>
  <si>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</si>
  <si>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</si>
  <si>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</si>
  <si>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</si>
  <si>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</si>
  <si>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</si>
  <si>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</si>
  <si>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</si>
  <si>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</si>
  <si>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</si>
  <si>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</si>
  <si>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</si>
  <si>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</si>
  <si>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</si>
  <si>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</si>
  <si>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</si>
  <si>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</si>
  <si>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</si>
  <si>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</si>
  <si>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</si>
  <si>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</si>
  <si>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</si>
  <si>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</si>
  <si>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</si>
  <si>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</si>
  <si>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</si>
  <si>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</si>
  <si>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</si>
  <si>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</si>
  <si>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</si>
  <si>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</si>
  <si>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</si>
  <si>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</si>
  <si>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</si>
  <si>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</si>
  <si>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</si>
  <si>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</si>
  <si>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</si>
  <si>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</si>
  <si>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</si>
  <si>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</si>
  <si>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</si>
  <si>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</si>
  <si>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</si>
  <si>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</si>
  <si>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</si>
  <si>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</si>
  <si>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</si>
  <si>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</si>
  <si>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</si>
  <si>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</si>
  <si>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</si>
  <si>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</si>
  <si>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</si>
  <si>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</si>
  <si>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</si>
  <si>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</si>
  <si>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</si>
  <si>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</si>
  <si>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</si>
  <si>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</si>
  <si>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</si>
  <si>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</si>
  <si>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</si>
  <si>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</si>
  <si>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</si>
  <si>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</si>
  <si>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</si>
  <si>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</si>
  <si>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</si>
  <si>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</si>
  <si>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</si>
  <si>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</si>
  <si>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</si>
  <si>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</si>
  <si>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</si>
  <si>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</si>
  <si>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</si>
  <si>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</si>
  <si>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</si>
  <si>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</si>
  <si>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</si>
  <si>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</si>
  <si>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</si>
  <si>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</si>
  <si>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</si>
  <si>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</si>
  <si>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</si>
  <si>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</si>
  <si>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</si>
  <si>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</si>
  <si>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</si>
  <si>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</si>
  <si>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</si>
  <si>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</si>
  <si>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</si>
  <si>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</si>
  <si>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</si>
  <si>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</si>
  <si>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</si>
  <si>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</si>
  <si>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</si>
  <si>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</si>
  <si>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</si>
  <si>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</si>
  <si>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</si>
  <si>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</si>
  <si>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</si>
  <si>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</si>
  <si>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</si>
  <si>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</si>
  <si>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</si>
  <si>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</si>
  <si>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</si>
  <si>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</si>
  <si>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</si>
  <si>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</si>
  <si>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</si>
  <si>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</si>
  <si>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</si>
  <si>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</si>
  <si>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</si>
  <si>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</si>
  <si>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</si>
  <si>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</si>
  <si>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</si>
  <si>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</si>
  <si>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</si>
  <si>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</si>
  <si>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</si>
  <si>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</si>
  <si>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</si>
  <si>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</si>
  <si>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</si>
  <si>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</si>
  <si>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</si>
  <si>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</si>
  <si>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</si>
  <si>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</si>
  <si>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</si>
  <si>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</si>
  <si>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</si>
  <si>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</si>
  <si>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</si>
  <si>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</si>
  <si>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</si>
  <si>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</si>
  <si>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</si>
  <si>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</si>
  <si>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</si>
  <si>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</si>
  <si>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</si>
  <si>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</si>
  <si>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</si>
  <si>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</si>
  <si>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</si>
  <si>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</si>
  <si>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</si>
  <si>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</si>
  <si>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</si>
  <si>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</si>
  <si>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</si>
  <si>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</si>
  <si>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</si>
  <si>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</si>
  <si>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</si>
  <si>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</si>
  <si>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</si>
  <si>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</si>
  <si>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</si>
  <si>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</si>
  <si>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</si>
  <si>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</si>
  <si>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</si>
  <si>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</si>
  <si>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</si>
  <si>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</si>
  <si>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</si>
  <si>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</si>
  <si>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</si>
  <si>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</si>
  <si>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</si>
  <si>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</si>
  <si>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</si>
  <si>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</si>
  <si>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</si>
  <si>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</si>
  <si>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</si>
  <si>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</si>
  <si>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</si>
  <si>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</si>
  <si>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</si>
  <si>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</si>
  <si>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</si>
  <si>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</si>
  <si>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</si>
  <si>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</si>
  <si>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</si>
  <si>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</si>
  <si>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</si>
  <si>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</si>
  <si>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</si>
  <si>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</si>
  <si>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</si>
  <si>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</si>
  <si>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</si>
  <si>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</si>
  <si>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</si>
  <si>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</si>
  <si>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</si>
  <si>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</si>
  <si>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</si>
  <si>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</si>
  <si>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</si>
  <si>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</si>
  <si>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</si>
  <si>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</si>
  <si>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</si>
  <si>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</si>
  <si>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</si>
  <si>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</si>
  <si>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</si>
  <si>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</si>
  <si>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</si>
  <si>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</si>
  <si>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</si>
  <si>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</si>
  <si>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</si>
  <si>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</si>
  <si>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</si>
  <si>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</si>
  <si>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</si>
  <si>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</si>
  <si>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</si>
  <si>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</si>
  <si>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</si>
  <si>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</si>
  <si>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</si>
  <si>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</si>
  <si>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</si>
  <si>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</si>
  <si>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</si>
  <si>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</si>
  <si>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</si>
  <si>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</si>
  <si>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</si>
  <si>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</si>
  <si>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</si>
  <si>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</si>
  <si>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</si>
  <si>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</si>
  <si>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</si>
  <si>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</si>
  <si>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</si>
  <si>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</si>
  <si>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</si>
  <si>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</si>
  <si>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</si>
  <si>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</si>
  <si>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</si>
  <si>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</si>
  <si>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</si>
  <si>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</si>
  <si>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</si>
  <si>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</si>
  <si>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</si>
  <si>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</si>
  <si>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</si>
  <si>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</si>
  <si>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</si>
  <si>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</si>
  <si>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</si>
  <si>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</si>
  <si>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</si>
  <si>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</si>
  <si>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</si>
  <si>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</si>
  <si>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</si>
  <si>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</si>
  <si>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</si>
  <si>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</si>
  <si>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</si>
  <si>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</si>
  <si>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</si>
  <si>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</si>
  <si>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</si>
  <si>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</si>
  <si>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</si>
  <si>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</si>
  <si>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</si>
  <si>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</si>
  <si>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</si>
  <si>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</si>
  <si>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</si>
  <si>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</si>
  <si>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</si>
  <si>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</si>
  <si>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</si>
  <si>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</si>
  <si>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</si>
  <si>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</si>
  <si>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</si>
  <si>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</si>
  <si>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</si>
  <si>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</si>
  <si>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</si>
  <si>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</si>
  <si>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</si>
  <si>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</si>
  <si>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</si>
  <si>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</si>
  <si>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</si>
  <si>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</si>
  <si>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</si>
  <si>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</si>
  <si>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</si>
  <si>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</si>
  <si>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</si>
  <si>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</si>
  <si>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</si>
  <si>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</si>
  <si>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</si>
  <si>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</si>
  <si>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</si>
  <si>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</si>
  <si>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</si>
  <si>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</si>
  <si>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</si>
  <si>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</si>
  <si>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</si>
  <si>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</si>
  <si>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</si>
  <si>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</si>
  <si>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</si>
  <si>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</si>
  <si>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</si>
  <si>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</si>
  <si>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</si>
  <si>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</si>
  <si>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</si>
  <si>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</si>
  <si>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</si>
  <si>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</si>
  <si>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</si>
  <si>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</si>
  <si>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</si>
  <si>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</si>
  <si>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</si>
  <si>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</si>
  <si>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</si>
  <si>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</si>
  <si>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</si>
  <si>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</si>
  <si>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</si>
  <si>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</si>
  <si>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</si>
  <si>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</si>
  <si>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</si>
  <si>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</si>
  <si>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</si>
  <si>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</si>
  <si>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</si>
  <si>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</si>
  <si>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</si>
  <si>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</si>
  <si>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</si>
  <si>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</si>
  <si>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</si>
  <si>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</si>
  <si>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</si>
  <si>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</si>
  <si>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</si>
  <si>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</si>
  <si>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</si>
  <si>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</si>
  <si>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</si>
  <si>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</si>
  <si>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</si>
  <si>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</si>
  <si>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</si>
  <si>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</si>
  <si>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</si>
  <si>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</si>
  <si>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</si>
  <si>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</si>
  <si>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</si>
  <si>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</si>
  <si>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</si>
  <si>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</si>
  <si>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</si>
  <si>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</si>
  <si>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</si>
  <si>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</si>
  <si>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</si>
  <si>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</si>
  <si>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</si>
  <si>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</si>
  <si>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</si>
  <si>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</si>
  <si>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</si>
  <si>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</si>
  <si>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</si>
  <si>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</si>
  <si>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</si>
  <si>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</si>
  <si>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</si>
  <si>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</si>
  <si>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</si>
  <si>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</si>
  <si>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</si>
  <si>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</si>
  <si>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</si>
  <si>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</si>
  <si>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</si>
  <si>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</si>
  <si>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</si>
  <si>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</si>
  <si>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</si>
  <si>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</si>
  <si>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</si>
  <si>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</si>
  <si>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</si>
  <si>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</si>
  <si>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</si>
  <si>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</si>
  <si>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</si>
  <si>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</si>
  <si>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</si>
  <si>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</si>
  <si>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</si>
  <si>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</si>
  <si>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</si>
  <si>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</si>
  <si>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</si>
  <si>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</si>
  <si>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</si>
  <si>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</si>
  <si>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</si>
  <si>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</si>
  <si>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</si>
  <si>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</si>
  <si>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</si>
  <si>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</si>
  <si>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</si>
  <si>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</si>
  <si>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</si>
  <si>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</si>
  <si>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</si>
  <si>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</si>
  <si>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</si>
  <si>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</si>
  <si>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</si>
  <si>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</si>
  <si>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</si>
  <si>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</si>
  <si>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</si>
  <si>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</si>
  <si>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</si>
  <si>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</si>
  <si>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</si>
  <si>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</si>
  <si>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</si>
  <si>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</si>
  <si>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</si>
  <si>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</si>
  <si>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</si>
  <si>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</si>
  <si>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</si>
  <si>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</si>
  <si>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</si>
  <si>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</si>
  <si>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</si>
  <si>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</si>
  <si>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</si>
  <si>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</si>
  <si>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</si>
  <si>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</si>
  <si>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</si>
  <si>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</si>
  <si>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</si>
  <si>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</si>
  <si>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</si>
  <si>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</si>
  <si>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</si>
  <si>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</si>
  <si>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</si>
  <si>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</si>
  <si>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</si>
  <si>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</si>
  <si>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</si>
  <si>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</si>
  <si>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</si>
  <si>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</si>
  <si>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</si>
  <si>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</si>
  <si>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</si>
  <si>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</si>
  <si>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</si>
  <si>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</si>
  <si>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</si>
  <si>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</si>
  <si>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</si>
  <si>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</si>
  <si>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</si>
  <si>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</si>
  <si>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</si>
  <si>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</si>
  <si>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</si>
  <si>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</si>
  <si>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</si>
  <si>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</si>
  <si>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</si>
  <si>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</si>
  <si>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</si>
  <si>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</si>
  <si>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</si>
  <si>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</si>
  <si>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</si>
  <si>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</si>
  <si>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</si>
  <si>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</si>
  <si>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</si>
  <si>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</si>
  <si>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</si>
  <si>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</si>
  <si>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</si>
  <si>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</si>
  <si>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</si>
  <si>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</si>
  <si>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</si>
  <si>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</si>
  <si>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</si>
  <si>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</si>
  <si>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</si>
  <si>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</si>
  <si>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</si>
  <si>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</si>
  <si>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</si>
  <si>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</si>
  <si>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</si>
  <si>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</si>
  <si>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</si>
  <si>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</si>
  <si>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</si>
  <si>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</si>
  <si>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</si>
  <si>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</si>
  <si>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</si>
  <si>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</si>
  <si>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</si>
  <si>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</si>
  <si>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</si>
  <si>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</si>
  <si>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</si>
  <si>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</si>
  <si>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</si>
  <si>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</si>
  <si>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</si>
  <si>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</si>
  <si>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</si>
  <si>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</si>
  <si>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</si>
  <si>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</si>
  <si>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</si>
  <si>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</si>
  <si>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</si>
  <si>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</si>
  <si>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</si>
  <si>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</si>
  <si>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</si>
  <si>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</si>
  <si>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</si>
  <si>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</si>
  <si>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</si>
  <si>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</si>
  <si>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</si>
  <si>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</si>
  <si>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</si>
  <si>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</si>
  <si>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</si>
  <si>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</si>
  <si>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</si>
  <si>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</si>
  <si>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</si>
  <si>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</si>
  <si>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</si>
  <si>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</si>
  <si>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</si>
  <si>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</si>
  <si>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</si>
  <si>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</si>
  <si>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</si>
  <si>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</si>
  <si>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</si>
  <si>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</si>
  <si>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</si>
  <si>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</si>
  <si>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</si>
  <si>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</si>
  <si>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</si>
  <si>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</si>
  <si>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</si>
  <si>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</si>
  <si>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</si>
  <si>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</si>
  <si>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</si>
  <si>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</si>
  <si>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</si>
  <si>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</si>
  <si>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</si>
  <si>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</si>
  <si>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</si>
  <si>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</si>
  <si>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</si>
  <si>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</si>
  <si>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</si>
  <si>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</si>
  <si>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</si>
  <si>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</si>
  <si>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</si>
  <si>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</si>
  <si>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</si>
  <si>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</si>
  <si>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</si>
  <si>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</si>
  <si>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</si>
  <si>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</si>
  <si>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</si>
  <si>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</si>
  <si>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</si>
  <si>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</si>
  <si>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</si>
  <si>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</si>
  <si>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</si>
  <si>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</si>
  <si>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</si>
  <si>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</si>
  <si>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</si>
  <si>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</si>
  <si>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</si>
  <si>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</si>
  <si>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</si>
  <si>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</si>
  <si>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</si>
  <si>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</si>
  <si>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</si>
  <si>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</si>
  <si>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</si>
  <si>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</si>
  <si>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</si>
  <si>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</si>
  <si>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</si>
  <si>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</si>
  <si>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</si>
  <si>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</si>
  <si>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</si>
  <si>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</si>
  <si>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</si>
  <si>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</si>
  <si>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</si>
  <si>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</si>
  <si>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</si>
  <si>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</si>
  <si>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</si>
  <si>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</si>
  <si>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</si>
  <si>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</si>
  <si>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</si>
  <si>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</si>
  <si>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</si>
  <si>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</si>
  <si>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</si>
  <si>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</si>
  <si>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</si>
  <si>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</si>
  <si>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</si>
  <si>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</si>
  <si>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</si>
  <si>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</si>
  <si>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</si>
  <si>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</si>
  <si>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</si>
  <si>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</si>
  <si>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</si>
  <si>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</si>
  <si>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</si>
  <si>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</si>
  <si>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</si>
  <si>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</si>
  <si>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</si>
  <si>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</si>
  <si>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</si>
  <si>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</si>
  <si>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</si>
  <si>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</si>
  <si>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</si>
  <si>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</si>
  <si>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</si>
  <si>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</si>
  <si>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</si>
  <si>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</si>
  <si>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</si>
  <si>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</si>
  <si>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</si>
  <si>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</si>
  <si>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</si>
  <si>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</si>
  <si>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</si>
  <si>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</si>
  <si>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</si>
  <si>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</si>
  <si>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</si>
  <si>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</si>
  <si>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</si>
  <si>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</si>
  <si>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</si>
  <si>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</si>
  <si>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</si>
  <si>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</si>
  <si>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</si>
  <si>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</si>
  <si>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</si>
  <si>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</si>
  <si>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</si>
  <si>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</si>
  <si>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</si>
  <si>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</si>
  <si>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</si>
  <si>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</si>
  <si>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</si>
  <si>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</si>
  <si>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</si>
  <si>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</si>
  <si>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</si>
  <si>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</si>
  <si>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</si>
  <si>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</si>
  <si>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</si>
  <si>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</si>
  <si>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</si>
  <si>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</si>
  <si>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</si>
  <si>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</si>
  <si>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</si>
  <si>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</si>
  <si>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</si>
  <si>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</si>
  <si>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</si>
  <si>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</si>
  <si>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</si>
  <si>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</si>
  <si>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</si>
  <si>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</si>
  <si>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</si>
  <si>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</si>
  <si>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</si>
  <si>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</si>
  <si>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</si>
  <si>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</si>
  <si>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</si>
  <si>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</si>
  <si>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</si>
  <si>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</si>
  <si>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</si>
  <si>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</si>
  <si>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</si>
  <si>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</si>
  <si>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</si>
  <si>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</si>
  <si>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</si>
  <si>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</si>
  <si>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</si>
  <si>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</si>
  <si>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</si>
  <si>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</si>
  <si>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</si>
  <si>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</si>
  <si>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</si>
  <si>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</si>
  <si>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</si>
  <si>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</si>
  <si>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</si>
  <si>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</si>
  <si>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</si>
  <si>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</si>
  <si>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</si>
  <si>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</si>
  <si>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</si>
  <si>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</si>
  <si>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</si>
  <si>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</si>
  <si>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</si>
  <si>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</si>
  <si>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</si>
  <si>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</si>
  <si>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</si>
  <si>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</si>
  <si>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</si>
  <si>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</si>
  <si>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</si>
  <si>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</si>
  <si>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</si>
  <si>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</si>
  <si>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</si>
  <si>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</si>
  <si>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</si>
  <si>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</si>
  <si>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</si>
  <si>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</si>
  <si>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</si>
  <si>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</si>
  <si>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</si>
  <si>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</si>
  <si>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</si>
  <si>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</si>
  <si>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</si>
  <si>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</si>
  <si>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</si>
  <si>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</si>
  <si>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</si>
  <si>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</si>
  <si>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</si>
  <si>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</si>
  <si>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</si>
  <si>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</si>
  <si>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</si>
  <si>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</si>
  <si>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</si>
  <si>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</si>
  <si>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</si>
  <si>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</si>
  <si>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</si>
  <si>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</si>
  <si>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</si>
  <si>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</si>
  <si>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</si>
  <si>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</si>
  <si>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</si>
  <si>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</si>
  <si>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</si>
  <si>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</si>
  <si>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</si>
  <si>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</si>
  <si>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</si>
  <si>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</si>
  <si>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</si>
  <si>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</si>
  <si>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</si>
  <si>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</si>
  <si>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</si>
  <si>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</si>
  <si>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</si>
  <si>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</si>
  <si>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</si>
  <si>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</si>
  <si>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</si>
  <si>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</si>
  <si>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</si>
  <si>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</si>
  <si>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</si>
  <si>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</si>
  <si>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</si>
  <si>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</si>
  <si>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</si>
  <si>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</si>
  <si>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</si>
  <si>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</si>
  <si>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</si>
  <si>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</si>
  <si>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</si>
  <si>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</si>
  <si>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</si>
  <si>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</si>
  <si>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</si>
  <si>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</si>
  <si>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</si>
  <si>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</si>
  <si>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</si>
  <si>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</si>
  <si>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</si>
  <si>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</si>
  <si>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</si>
  <si>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</si>
  <si>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</si>
  <si>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</si>
  <si>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</si>
  <si>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</si>
  <si>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</si>
  <si>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</si>
  <si>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</si>
  <si>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</si>
  <si>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</si>
  <si>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</si>
  <si>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</si>
  <si>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</si>
  <si>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</si>
  <si>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</si>
  <si>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</si>
  <si>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</si>
  <si>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</si>
  <si>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</si>
  <si>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</si>
  <si>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</si>
  <si>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</si>
  <si>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</si>
  <si>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</si>
  <si>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</si>
  <si>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</si>
  <si>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</si>
  <si>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</si>
  <si>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</si>
  <si>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</si>
  <si>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</si>
  <si>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</si>
  <si>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</si>
  <si>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</si>
  <si>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</si>
  <si>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</si>
  <si>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</si>
  <si>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</si>
  <si>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</si>
  <si>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</si>
  <si>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</si>
  <si>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</si>
  <si>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</si>
  <si>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</si>
  <si>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</si>
  <si>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</si>
  <si>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</si>
  <si>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</si>
  <si>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</si>
  <si>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</si>
  <si>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</si>
  <si>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</si>
  <si>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</si>
  <si>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</si>
  <si>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</si>
  <si>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</si>
  <si>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</si>
  <si>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</si>
  <si>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</si>
  <si>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</si>
  <si>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</si>
  <si>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</si>
  <si>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</si>
  <si>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</si>
  <si>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</si>
  <si>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</si>
  <si>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</si>
  <si>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</si>
  <si>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</si>
  <si>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</si>
  <si>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</si>
  <si>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</si>
  <si>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</si>
  <si>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</si>
  <si>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</si>
  <si>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</si>
  <si>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</si>
  <si>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</si>
  <si>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</si>
  <si>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</si>
  <si>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</si>
  <si>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</si>
  <si>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</si>
  <si>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</si>
  <si>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</si>
  <si>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</si>
  <si>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</si>
  <si>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</si>
  <si>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</si>
  <si>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</si>
  <si>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</si>
  <si>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</si>
  <si>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</si>
  <si>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</si>
  <si>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</si>
  <si>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</si>
  <si>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</si>
  <si>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</si>
  <si>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</si>
  <si>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</si>
  <si>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</si>
  <si>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</si>
  <si>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</si>
  <si>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</si>
  <si>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</si>
  <si>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</si>
  <si>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</si>
  <si>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</si>
  <si>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</si>
  <si>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</si>
  <si>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</si>
  <si>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</si>
  <si>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</si>
  <si>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</si>
  <si>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</si>
  <si>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</si>
  <si>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</si>
  <si>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</si>
  <si>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</si>
  <si>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</si>
  <si>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</si>
  <si>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</si>
  <si>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</si>
  <si>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</si>
  <si>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</si>
  <si>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</si>
  <si>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</si>
  <si>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</si>
  <si>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</si>
  <si>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Мұрат  Аңсар</t>
  </si>
  <si>
    <t>Абдибек Айсезім</t>
  </si>
  <si>
    <t>Солтанияз Нұрәли</t>
  </si>
  <si>
    <t>Қадыр Аяжан</t>
  </si>
  <si>
    <t>Амантай Мирас</t>
  </si>
  <si>
    <t>Қорқытбай Алдияр</t>
  </si>
  <si>
    <t>Серік  Данелия</t>
  </si>
  <si>
    <t>Дандерфер Вероника</t>
  </si>
  <si>
    <t>Абай Ерасыл</t>
  </si>
  <si>
    <t>Мәуленберді  Даяна</t>
  </si>
  <si>
    <t>Додайхан Аяжан</t>
  </si>
  <si>
    <t>Пайзада Аяла</t>
  </si>
  <si>
    <t>Асылбек  Айлин</t>
  </si>
  <si>
    <t>Бахытжан Оразалы</t>
  </si>
  <si>
    <t>Айтуған    Айдана</t>
  </si>
  <si>
    <t>Жантөре   Арслан</t>
  </si>
  <si>
    <t>Манат Сұлтан</t>
  </si>
  <si>
    <t>Берлан   Фатима</t>
  </si>
  <si>
    <t>Марат   Даяна</t>
  </si>
  <si>
    <t>Охонов Имран</t>
  </si>
  <si>
    <t xml:space="preserve">                                  Оқу жылы: 2025                              Топ: Балдәурен               Өткізу кезеңі:  Қортынды       Өткізу мерзімі: Мамыр</t>
  </si>
  <si>
    <t>Лысков  Михаил</t>
  </si>
  <si>
    <t>Бахытжан Оразәлі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</si>
</sst>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3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3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3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6" x14ac:dyDescent="0.3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abSelected="1" workbookViewId="0">
      <selection activeCell="B16" sqref="B16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1404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3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1402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1406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6" x14ac:dyDescent="0.3">
      <c r="A22" s="3">
        <v>9</v>
      </c>
      <c r="B22" s="19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6" x14ac:dyDescent="0.3">
      <c r="A23" s="3">
        <v>10</v>
      </c>
      <c r="B23" s="19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19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 t="s">
        <v>1398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 t="s">
        <v>1399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 t="s">
        <v>1400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19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19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77" t="s">
        <v>278</v>
      </c>
      <c r="B37" s="78"/>
      <c r="C37" s="3">
        <f t="shared" ref="C37:AH37" si="0">SUM(C14:C36)</f>
        <v>20</v>
      </c>
      <c r="D37" s="3">
        <f t="shared" si="0"/>
        <v>2</v>
      </c>
      <c r="E37" s="3">
        <f t="shared" si="0"/>
        <v>0</v>
      </c>
      <c r="F37" s="3">
        <f t="shared" si="0"/>
        <v>20</v>
      </c>
      <c r="G37" s="3">
        <f t="shared" si="0"/>
        <v>2</v>
      </c>
      <c r="H37" s="3">
        <f t="shared" si="0"/>
        <v>0</v>
      </c>
      <c r="I37" s="3">
        <f t="shared" si="0"/>
        <v>20</v>
      </c>
      <c r="J37" s="3">
        <f t="shared" si="0"/>
        <v>2</v>
      </c>
      <c r="K37" s="3">
        <f t="shared" si="0"/>
        <v>0</v>
      </c>
      <c r="L37" s="3">
        <f t="shared" si="0"/>
        <v>20</v>
      </c>
      <c r="M37" s="3">
        <f t="shared" si="0"/>
        <v>2</v>
      </c>
      <c r="N37" s="3">
        <f t="shared" si="0"/>
        <v>0</v>
      </c>
      <c r="O37" s="3">
        <f t="shared" si="0"/>
        <v>20</v>
      </c>
      <c r="P37" s="3">
        <f t="shared" si="0"/>
        <v>2</v>
      </c>
      <c r="Q37" s="3">
        <f t="shared" si="0"/>
        <v>0</v>
      </c>
      <c r="R37" s="3">
        <f t="shared" si="0"/>
        <v>20</v>
      </c>
      <c r="S37" s="3">
        <f t="shared" si="0"/>
        <v>2</v>
      </c>
      <c r="T37" s="3">
        <f t="shared" si="0"/>
        <v>0</v>
      </c>
      <c r="U37" s="3">
        <f t="shared" si="0"/>
        <v>18</v>
      </c>
      <c r="V37" s="3">
        <f t="shared" si="0"/>
        <v>4</v>
      </c>
      <c r="W37" s="3">
        <f t="shared" si="0"/>
        <v>0</v>
      </c>
      <c r="X37" s="3">
        <f t="shared" si="0"/>
        <v>18</v>
      </c>
      <c r="Y37" s="3">
        <f t="shared" si="0"/>
        <v>4</v>
      </c>
      <c r="Z37" s="3">
        <f t="shared" si="0"/>
        <v>0</v>
      </c>
      <c r="AA37" s="3">
        <f t="shared" si="0"/>
        <v>18</v>
      </c>
      <c r="AB37" s="3">
        <f t="shared" si="0"/>
        <v>4</v>
      </c>
      <c r="AC37" s="3">
        <f t="shared" si="0"/>
        <v>0</v>
      </c>
      <c r="AD37" s="3">
        <f t="shared" si="0"/>
        <v>18</v>
      </c>
      <c r="AE37" s="3">
        <f t="shared" si="0"/>
        <v>4</v>
      </c>
      <c r="AF37" s="3">
        <f t="shared" si="0"/>
        <v>0</v>
      </c>
      <c r="AG37" s="3">
        <f t="shared" si="0"/>
        <v>18</v>
      </c>
      <c r="AH37" s="3">
        <f t="shared" si="0"/>
        <v>4</v>
      </c>
      <c r="AI37" s="3">
        <f t="shared" ref="AI37:BN37" si="1">SUM(AI14:AI36)</f>
        <v>0</v>
      </c>
      <c r="AJ37" s="3">
        <f t="shared" si="1"/>
        <v>18</v>
      </c>
      <c r="AK37" s="3">
        <f t="shared" si="1"/>
        <v>4</v>
      </c>
      <c r="AL37" s="3">
        <f t="shared" si="1"/>
        <v>0</v>
      </c>
      <c r="AM37" s="3">
        <f t="shared" si="1"/>
        <v>18</v>
      </c>
      <c r="AN37" s="3">
        <f t="shared" si="1"/>
        <v>4</v>
      </c>
      <c r="AO37" s="3">
        <f t="shared" si="1"/>
        <v>0</v>
      </c>
      <c r="AP37" s="3">
        <f t="shared" si="1"/>
        <v>18</v>
      </c>
      <c r="AQ37" s="3">
        <f t="shared" si="1"/>
        <v>4</v>
      </c>
      <c r="AR37" s="3">
        <f t="shared" si="1"/>
        <v>0</v>
      </c>
      <c r="AS37" s="3">
        <f t="shared" si="1"/>
        <v>18</v>
      </c>
      <c r="AT37" s="3">
        <f t="shared" si="1"/>
        <v>4</v>
      </c>
      <c r="AU37" s="3">
        <f t="shared" si="1"/>
        <v>0</v>
      </c>
      <c r="AV37" s="3">
        <f t="shared" si="1"/>
        <v>18</v>
      </c>
      <c r="AW37" s="3">
        <f t="shared" si="1"/>
        <v>4</v>
      </c>
      <c r="AX37" s="3">
        <f t="shared" si="1"/>
        <v>0</v>
      </c>
      <c r="AY37" s="3">
        <f t="shared" si="1"/>
        <v>18</v>
      </c>
      <c r="AZ37" s="3">
        <f t="shared" si="1"/>
        <v>4</v>
      </c>
      <c r="BA37" s="3">
        <f t="shared" si="1"/>
        <v>0</v>
      </c>
      <c r="BB37" s="3">
        <f t="shared" si="1"/>
        <v>18</v>
      </c>
      <c r="BC37" s="3">
        <f t="shared" si="1"/>
        <v>4</v>
      </c>
      <c r="BD37" s="3">
        <f t="shared" si="1"/>
        <v>0</v>
      </c>
      <c r="BE37" s="3">
        <f t="shared" si="1"/>
        <v>18</v>
      </c>
      <c r="BF37" s="3">
        <f t="shared" si="1"/>
        <v>4</v>
      </c>
      <c r="BG37" s="3">
        <f t="shared" si="1"/>
        <v>0</v>
      </c>
      <c r="BH37" s="3">
        <f t="shared" si="1"/>
        <v>18</v>
      </c>
      <c r="BI37" s="3">
        <f t="shared" si="1"/>
        <v>4</v>
      </c>
      <c r="BJ37" s="3">
        <f t="shared" si="1"/>
        <v>0</v>
      </c>
      <c r="BK37" s="3">
        <f t="shared" si="1"/>
        <v>18</v>
      </c>
      <c r="BL37" s="3">
        <f t="shared" si="1"/>
        <v>4</v>
      </c>
      <c r="BM37" s="3">
        <f t="shared" si="1"/>
        <v>0</v>
      </c>
      <c r="BN37" s="3">
        <f t="shared" si="1"/>
        <v>18</v>
      </c>
      <c r="BO37" s="3">
        <f t="shared" ref="BO37:CT37" si="2">SUM(BO14:BO36)</f>
        <v>4</v>
      </c>
      <c r="BP37" s="3">
        <f t="shared" si="2"/>
        <v>0</v>
      </c>
      <c r="BQ37" s="3">
        <f t="shared" si="2"/>
        <v>18</v>
      </c>
      <c r="BR37" s="3">
        <f t="shared" si="2"/>
        <v>4</v>
      </c>
      <c r="BS37" s="3">
        <f t="shared" si="2"/>
        <v>0</v>
      </c>
      <c r="BT37" s="3">
        <f t="shared" si="2"/>
        <v>18</v>
      </c>
      <c r="BU37" s="3">
        <f t="shared" si="2"/>
        <v>4</v>
      </c>
      <c r="BV37" s="3">
        <f t="shared" si="2"/>
        <v>0</v>
      </c>
      <c r="BW37" s="3">
        <f t="shared" si="2"/>
        <v>20</v>
      </c>
      <c r="BX37" s="3">
        <f t="shared" si="2"/>
        <v>2</v>
      </c>
      <c r="BY37" s="3">
        <f t="shared" si="2"/>
        <v>0</v>
      </c>
      <c r="BZ37" s="3">
        <f t="shared" si="2"/>
        <v>20</v>
      </c>
      <c r="CA37" s="3">
        <f t="shared" si="2"/>
        <v>2</v>
      </c>
      <c r="CB37" s="3">
        <f t="shared" si="2"/>
        <v>0</v>
      </c>
      <c r="CC37" s="3">
        <f t="shared" si="2"/>
        <v>20</v>
      </c>
      <c r="CD37" s="3">
        <f t="shared" si="2"/>
        <v>2</v>
      </c>
      <c r="CE37" s="3">
        <f t="shared" si="2"/>
        <v>0</v>
      </c>
      <c r="CF37" s="3">
        <f t="shared" si="2"/>
        <v>20</v>
      </c>
      <c r="CG37" s="3">
        <f t="shared" si="2"/>
        <v>2</v>
      </c>
      <c r="CH37" s="3">
        <f t="shared" si="2"/>
        <v>0</v>
      </c>
      <c r="CI37" s="3">
        <f t="shared" si="2"/>
        <v>20</v>
      </c>
      <c r="CJ37" s="3">
        <f t="shared" si="2"/>
        <v>2</v>
      </c>
      <c r="CK37" s="3">
        <f t="shared" si="2"/>
        <v>0</v>
      </c>
      <c r="CL37" s="3">
        <f t="shared" si="2"/>
        <v>20</v>
      </c>
      <c r="CM37" s="3">
        <f t="shared" si="2"/>
        <v>2</v>
      </c>
      <c r="CN37" s="3">
        <f t="shared" si="2"/>
        <v>0</v>
      </c>
      <c r="CO37" s="3">
        <f t="shared" si="2"/>
        <v>20</v>
      </c>
      <c r="CP37" s="3">
        <f t="shared" si="2"/>
        <v>2</v>
      </c>
      <c r="CQ37" s="3">
        <f t="shared" si="2"/>
        <v>0</v>
      </c>
      <c r="CR37" s="3">
        <f t="shared" si="2"/>
        <v>20</v>
      </c>
      <c r="CS37" s="3">
        <f t="shared" si="2"/>
        <v>2</v>
      </c>
      <c r="CT37" s="3">
        <f t="shared" si="2"/>
        <v>0</v>
      </c>
      <c r="CU37" s="3">
        <f t="shared" ref="CU37:DZ37" si="3">SUM(CU14:CU36)</f>
        <v>20</v>
      </c>
      <c r="CV37" s="3">
        <f t="shared" si="3"/>
        <v>2</v>
      </c>
      <c r="CW37" s="3">
        <f t="shared" si="3"/>
        <v>0</v>
      </c>
      <c r="CX37" s="3">
        <f t="shared" si="3"/>
        <v>20</v>
      </c>
      <c r="CY37" s="3">
        <f t="shared" si="3"/>
        <v>2</v>
      </c>
      <c r="CZ37" s="3">
        <f t="shared" si="3"/>
        <v>0</v>
      </c>
      <c r="DA37" s="3">
        <f t="shared" si="3"/>
        <v>20</v>
      </c>
      <c r="DB37" s="3">
        <f t="shared" si="3"/>
        <v>2</v>
      </c>
      <c r="DC37" s="3">
        <f t="shared" si="3"/>
        <v>0</v>
      </c>
      <c r="DD37" s="3">
        <f t="shared" si="3"/>
        <v>20</v>
      </c>
      <c r="DE37" s="3">
        <f t="shared" si="3"/>
        <v>2</v>
      </c>
      <c r="DF37" s="3">
        <f t="shared" si="3"/>
        <v>0</v>
      </c>
      <c r="DG37" s="3">
        <f t="shared" si="3"/>
        <v>20</v>
      </c>
      <c r="DH37" s="3">
        <f t="shared" si="3"/>
        <v>2</v>
      </c>
      <c r="DI37" s="3">
        <f t="shared" si="3"/>
        <v>0</v>
      </c>
      <c r="DJ37" s="3">
        <f t="shared" si="3"/>
        <v>20</v>
      </c>
      <c r="DK37" s="3">
        <f t="shared" si="3"/>
        <v>2</v>
      </c>
      <c r="DL37" s="3">
        <f t="shared" si="3"/>
        <v>0</v>
      </c>
      <c r="DM37" s="3">
        <f t="shared" si="3"/>
        <v>20</v>
      </c>
      <c r="DN37" s="3">
        <f t="shared" si="3"/>
        <v>2</v>
      </c>
      <c r="DO37" s="3">
        <f t="shared" si="3"/>
        <v>0</v>
      </c>
      <c r="DP37" s="3">
        <f t="shared" si="3"/>
        <v>20</v>
      </c>
      <c r="DQ37" s="3">
        <f t="shared" si="3"/>
        <v>2</v>
      </c>
      <c r="DR37" s="3">
        <f t="shared" si="3"/>
        <v>0</v>
      </c>
      <c r="DS37" s="3">
        <f t="shared" si="3"/>
        <v>20</v>
      </c>
      <c r="DT37" s="3">
        <f t="shared" si="3"/>
        <v>2</v>
      </c>
      <c r="DU37" s="3">
        <f t="shared" si="3"/>
        <v>0</v>
      </c>
      <c r="DV37" s="3">
        <f t="shared" si="3"/>
        <v>20</v>
      </c>
      <c r="DW37" s="3">
        <f t="shared" si="3"/>
        <v>2</v>
      </c>
      <c r="DX37" s="3">
        <f t="shared" si="3"/>
        <v>0</v>
      </c>
      <c r="DY37" s="3">
        <f t="shared" si="3"/>
        <v>20</v>
      </c>
      <c r="DZ37" s="3">
        <f t="shared" si="3"/>
        <v>2</v>
      </c>
      <c r="EA37" s="3">
        <f t="shared" ref="EA37:FF37" si="4">SUM(EA14:EA36)</f>
        <v>0</v>
      </c>
      <c r="EB37" s="3">
        <f t="shared" si="4"/>
        <v>20</v>
      </c>
      <c r="EC37" s="3">
        <f t="shared" si="4"/>
        <v>2</v>
      </c>
      <c r="ED37" s="3">
        <f t="shared" si="4"/>
        <v>0</v>
      </c>
      <c r="EE37" s="3">
        <f t="shared" si="4"/>
        <v>20</v>
      </c>
      <c r="EF37" s="3">
        <f t="shared" si="4"/>
        <v>2</v>
      </c>
      <c r="EG37" s="3">
        <f t="shared" si="4"/>
        <v>0</v>
      </c>
      <c r="EH37" s="3">
        <f t="shared" si="4"/>
        <v>20</v>
      </c>
      <c r="EI37" s="3">
        <f t="shared" si="4"/>
        <v>2</v>
      </c>
      <c r="EJ37" s="3">
        <f t="shared" si="4"/>
        <v>0</v>
      </c>
      <c r="EK37" s="3">
        <f t="shared" si="4"/>
        <v>20</v>
      </c>
      <c r="EL37" s="3">
        <f t="shared" si="4"/>
        <v>2</v>
      </c>
      <c r="EM37" s="3">
        <f t="shared" si="4"/>
        <v>0</v>
      </c>
      <c r="EN37" s="3">
        <f t="shared" si="4"/>
        <v>20</v>
      </c>
      <c r="EO37" s="3">
        <f t="shared" si="4"/>
        <v>2</v>
      </c>
      <c r="EP37" s="3">
        <f t="shared" si="4"/>
        <v>0</v>
      </c>
      <c r="EQ37" s="3">
        <f t="shared" si="4"/>
        <v>20</v>
      </c>
      <c r="ER37" s="3">
        <f t="shared" si="4"/>
        <v>2</v>
      </c>
      <c r="ES37" s="3">
        <f t="shared" si="4"/>
        <v>0</v>
      </c>
      <c r="ET37" s="3">
        <f t="shared" si="4"/>
        <v>20</v>
      </c>
      <c r="EU37" s="3">
        <f t="shared" si="4"/>
        <v>2</v>
      </c>
      <c r="EV37" s="3">
        <f t="shared" si="4"/>
        <v>0</v>
      </c>
      <c r="EW37" s="3">
        <f t="shared" si="4"/>
        <v>20</v>
      </c>
      <c r="EX37" s="3">
        <f t="shared" si="4"/>
        <v>2</v>
      </c>
      <c r="EY37" s="3">
        <f t="shared" si="4"/>
        <v>0</v>
      </c>
      <c r="EZ37" s="3">
        <f t="shared" si="4"/>
        <v>20</v>
      </c>
      <c r="FA37" s="3">
        <f t="shared" si="4"/>
        <v>2</v>
      </c>
      <c r="FB37" s="3">
        <f t="shared" si="4"/>
        <v>0</v>
      </c>
      <c r="FC37" s="3">
        <f t="shared" si="4"/>
        <v>20</v>
      </c>
      <c r="FD37" s="3">
        <f t="shared" si="4"/>
        <v>2</v>
      </c>
      <c r="FE37" s="3">
        <f t="shared" si="4"/>
        <v>0</v>
      </c>
      <c r="FF37" s="3">
        <f t="shared" si="4"/>
        <v>20</v>
      </c>
      <c r="FG37" s="3">
        <f t="shared" ref="FG37:GL37" si="5">SUM(FG14:FG36)</f>
        <v>2</v>
      </c>
      <c r="FH37" s="3">
        <f t="shared" si="5"/>
        <v>0</v>
      </c>
      <c r="FI37" s="3">
        <f t="shared" si="5"/>
        <v>20</v>
      </c>
      <c r="FJ37" s="3">
        <f t="shared" si="5"/>
        <v>2</v>
      </c>
      <c r="FK37" s="3">
        <f t="shared" si="5"/>
        <v>0</v>
      </c>
      <c r="FL37" s="3">
        <f t="shared" si="5"/>
        <v>20</v>
      </c>
      <c r="FM37" s="3">
        <f t="shared" si="5"/>
        <v>2</v>
      </c>
      <c r="FN37" s="3">
        <f t="shared" si="5"/>
        <v>0</v>
      </c>
      <c r="FO37" s="3">
        <f t="shared" si="5"/>
        <v>20</v>
      </c>
      <c r="FP37" s="3">
        <f t="shared" si="5"/>
        <v>2</v>
      </c>
      <c r="FQ37" s="3">
        <f t="shared" si="5"/>
        <v>0</v>
      </c>
      <c r="FR37" s="3">
        <f t="shared" si="5"/>
        <v>20</v>
      </c>
      <c r="FS37" s="3">
        <f t="shared" si="5"/>
        <v>2</v>
      </c>
      <c r="FT37" s="3">
        <f t="shared" si="5"/>
        <v>0</v>
      </c>
      <c r="FU37" s="3">
        <f t="shared" si="5"/>
        <v>20</v>
      </c>
      <c r="FV37" s="3">
        <f t="shared" si="5"/>
        <v>2</v>
      </c>
      <c r="FW37" s="3">
        <f t="shared" si="5"/>
        <v>0</v>
      </c>
      <c r="FX37" s="3">
        <f t="shared" si="5"/>
        <v>20</v>
      </c>
      <c r="FY37" s="3">
        <f t="shared" si="5"/>
        <v>2</v>
      </c>
      <c r="FZ37" s="3">
        <f t="shared" si="5"/>
        <v>0</v>
      </c>
      <c r="GA37" s="3">
        <f t="shared" si="5"/>
        <v>20</v>
      </c>
      <c r="GB37" s="3">
        <f t="shared" si="5"/>
        <v>2</v>
      </c>
      <c r="GC37" s="3">
        <f t="shared" si="5"/>
        <v>0</v>
      </c>
      <c r="GD37" s="3">
        <f t="shared" si="5"/>
        <v>20</v>
      </c>
      <c r="GE37" s="3">
        <f t="shared" si="5"/>
        <v>2</v>
      </c>
      <c r="GF37" s="3">
        <f t="shared" si="5"/>
        <v>0</v>
      </c>
      <c r="GG37" s="3">
        <f t="shared" si="5"/>
        <v>20</v>
      </c>
      <c r="GH37" s="3">
        <f t="shared" si="5"/>
        <v>2</v>
      </c>
      <c r="GI37" s="3">
        <f t="shared" si="5"/>
        <v>0</v>
      </c>
      <c r="GJ37" s="3">
        <f t="shared" si="5"/>
        <v>20</v>
      </c>
      <c r="GK37" s="3">
        <f t="shared" si="5"/>
        <v>2</v>
      </c>
      <c r="GL37" s="3">
        <f t="shared" si="5"/>
        <v>0</v>
      </c>
      <c r="GM37" s="3">
        <f t="shared" ref="GM37:HR37" si="6">SUM(GM14:GM36)</f>
        <v>20</v>
      </c>
      <c r="GN37" s="3">
        <f t="shared" si="6"/>
        <v>2</v>
      </c>
      <c r="GO37" s="3">
        <f t="shared" si="6"/>
        <v>0</v>
      </c>
      <c r="GP37" s="3">
        <f t="shared" si="6"/>
        <v>20</v>
      </c>
      <c r="GQ37" s="3">
        <f t="shared" si="6"/>
        <v>2</v>
      </c>
      <c r="GR37" s="3">
        <f t="shared" si="6"/>
        <v>0</v>
      </c>
    </row>
    <row r="38" spans="1:254" ht="37.5" customHeight="1" x14ac:dyDescent="0.3">
      <c r="A38" s="79" t="s">
        <v>842</v>
      </c>
      <c r="B38" s="80"/>
      <c r="C38" s="10">
        <f>C37/22%</f>
        <v>90.909090909090907</v>
      </c>
      <c r="D38" s="10">
        <f t="shared" ref="D38:BO38" si="7">D37/22%</f>
        <v>9.0909090909090917</v>
      </c>
      <c r="E38" s="10">
        <f t="shared" si="7"/>
        <v>0</v>
      </c>
      <c r="F38" s="10">
        <f t="shared" si="7"/>
        <v>90.909090909090907</v>
      </c>
      <c r="G38" s="10">
        <f t="shared" si="7"/>
        <v>9.0909090909090917</v>
      </c>
      <c r="H38" s="10">
        <f t="shared" si="7"/>
        <v>0</v>
      </c>
      <c r="I38" s="10">
        <f t="shared" si="7"/>
        <v>90.909090909090907</v>
      </c>
      <c r="J38" s="10">
        <f t="shared" si="7"/>
        <v>9.0909090909090917</v>
      </c>
      <c r="K38" s="10">
        <f t="shared" si="7"/>
        <v>0</v>
      </c>
      <c r="L38" s="10">
        <f t="shared" si="7"/>
        <v>90.909090909090907</v>
      </c>
      <c r="M38" s="10">
        <f t="shared" si="7"/>
        <v>9.0909090909090917</v>
      </c>
      <c r="N38" s="10">
        <f t="shared" si="7"/>
        <v>0</v>
      </c>
      <c r="O38" s="10">
        <f t="shared" si="7"/>
        <v>90.909090909090907</v>
      </c>
      <c r="P38" s="10">
        <f t="shared" si="7"/>
        <v>9.0909090909090917</v>
      </c>
      <c r="Q38" s="10">
        <f t="shared" si="7"/>
        <v>0</v>
      </c>
      <c r="R38" s="10">
        <f t="shared" si="7"/>
        <v>90.909090909090907</v>
      </c>
      <c r="S38" s="10">
        <f t="shared" si="7"/>
        <v>9.0909090909090917</v>
      </c>
      <c r="T38" s="10">
        <f t="shared" si="7"/>
        <v>0</v>
      </c>
      <c r="U38" s="10">
        <f t="shared" si="7"/>
        <v>81.818181818181813</v>
      </c>
      <c r="V38" s="10">
        <f t="shared" si="7"/>
        <v>18.181818181818183</v>
      </c>
      <c r="W38" s="10">
        <f t="shared" si="7"/>
        <v>0</v>
      </c>
      <c r="X38" s="10">
        <f t="shared" si="7"/>
        <v>81.818181818181813</v>
      </c>
      <c r="Y38" s="10">
        <f t="shared" si="7"/>
        <v>18.181818181818183</v>
      </c>
      <c r="Z38" s="10">
        <f t="shared" si="7"/>
        <v>0</v>
      </c>
      <c r="AA38" s="10">
        <f t="shared" si="7"/>
        <v>81.818181818181813</v>
      </c>
      <c r="AB38" s="10">
        <f t="shared" si="7"/>
        <v>18.181818181818183</v>
      </c>
      <c r="AC38" s="10">
        <f t="shared" si="7"/>
        <v>0</v>
      </c>
      <c r="AD38" s="10">
        <f t="shared" si="7"/>
        <v>81.818181818181813</v>
      </c>
      <c r="AE38" s="10">
        <f t="shared" si="7"/>
        <v>18.181818181818183</v>
      </c>
      <c r="AF38" s="10">
        <f t="shared" si="7"/>
        <v>0</v>
      </c>
      <c r="AG38" s="10">
        <f t="shared" si="7"/>
        <v>81.818181818181813</v>
      </c>
      <c r="AH38" s="10">
        <f t="shared" si="7"/>
        <v>18.181818181818183</v>
      </c>
      <c r="AI38" s="10">
        <f t="shared" si="7"/>
        <v>0</v>
      </c>
      <c r="AJ38" s="10">
        <f t="shared" si="7"/>
        <v>81.818181818181813</v>
      </c>
      <c r="AK38" s="10">
        <f t="shared" si="7"/>
        <v>18.181818181818183</v>
      </c>
      <c r="AL38" s="10">
        <f t="shared" si="7"/>
        <v>0</v>
      </c>
      <c r="AM38" s="10">
        <f t="shared" si="7"/>
        <v>81.818181818181813</v>
      </c>
      <c r="AN38" s="10">
        <f t="shared" si="7"/>
        <v>18.181818181818183</v>
      </c>
      <c r="AO38" s="10">
        <f t="shared" si="7"/>
        <v>0</v>
      </c>
      <c r="AP38" s="10">
        <f t="shared" si="7"/>
        <v>81.818181818181813</v>
      </c>
      <c r="AQ38" s="10">
        <f t="shared" si="7"/>
        <v>18.181818181818183</v>
      </c>
      <c r="AR38" s="10">
        <f t="shared" si="7"/>
        <v>0</v>
      </c>
      <c r="AS38" s="10">
        <f t="shared" si="7"/>
        <v>81.818181818181813</v>
      </c>
      <c r="AT38" s="10">
        <f t="shared" si="7"/>
        <v>18.181818181818183</v>
      </c>
      <c r="AU38" s="10">
        <f t="shared" si="7"/>
        <v>0</v>
      </c>
      <c r="AV38" s="10">
        <f t="shared" si="7"/>
        <v>81.818181818181813</v>
      </c>
      <c r="AW38" s="10">
        <f t="shared" si="7"/>
        <v>18.181818181818183</v>
      </c>
      <c r="AX38" s="10">
        <f t="shared" si="7"/>
        <v>0</v>
      </c>
      <c r="AY38" s="10">
        <f t="shared" si="7"/>
        <v>81.818181818181813</v>
      </c>
      <c r="AZ38" s="10">
        <f t="shared" si="7"/>
        <v>18.181818181818183</v>
      </c>
      <c r="BA38" s="10">
        <f t="shared" si="7"/>
        <v>0</v>
      </c>
      <c r="BB38" s="10">
        <f t="shared" si="7"/>
        <v>81.818181818181813</v>
      </c>
      <c r="BC38" s="10">
        <f t="shared" si="7"/>
        <v>18.181818181818183</v>
      </c>
      <c r="BD38" s="10">
        <f t="shared" si="7"/>
        <v>0</v>
      </c>
      <c r="BE38" s="10">
        <f t="shared" si="7"/>
        <v>81.818181818181813</v>
      </c>
      <c r="BF38" s="10">
        <f t="shared" si="7"/>
        <v>18.181818181818183</v>
      </c>
      <c r="BG38" s="10">
        <f t="shared" si="7"/>
        <v>0</v>
      </c>
      <c r="BH38" s="10">
        <f t="shared" si="7"/>
        <v>81.818181818181813</v>
      </c>
      <c r="BI38" s="10">
        <f t="shared" si="7"/>
        <v>18.181818181818183</v>
      </c>
      <c r="BJ38" s="10">
        <f t="shared" si="7"/>
        <v>0</v>
      </c>
      <c r="BK38" s="10">
        <f t="shared" si="7"/>
        <v>81.818181818181813</v>
      </c>
      <c r="BL38" s="10">
        <f t="shared" si="7"/>
        <v>18.181818181818183</v>
      </c>
      <c r="BM38" s="10">
        <f t="shared" si="7"/>
        <v>0</v>
      </c>
      <c r="BN38" s="10">
        <f t="shared" si="7"/>
        <v>81.818181818181813</v>
      </c>
      <c r="BO38" s="10">
        <f t="shared" si="7"/>
        <v>18.181818181818183</v>
      </c>
      <c r="BP38" s="10">
        <f t="shared" ref="BP38:EA38" si="8">BP37/22%</f>
        <v>0</v>
      </c>
      <c r="BQ38" s="10">
        <f t="shared" si="8"/>
        <v>81.818181818181813</v>
      </c>
      <c r="BR38" s="10">
        <f t="shared" si="8"/>
        <v>18.181818181818183</v>
      </c>
      <c r="BS38" s="10">
        <f t="shared" si="8"/>
        <v>0</v>
      </c>
      <c r="BT38" s="10">
        <f t="shared" si="8"/>
        <v>81.818181818181813</v>
      </c>
      <c r="BU38" s="10">
        <f t="shared" si="8"/>
        <v>18.181818181818183</v>
      </c>
      <c r="BV38" s="10">
        <f t="shared" si="8"/>
        <v>0</v>
      </c>
      <c r="BW38" s="10">
        <f t="shared" si="8"/>
        <v>90.909090909090907</v>
      </c>
      <c r="BX38" s="10">
        <f t="shared" si="8"/>
        <v>9.0909090909090917</v>
      </c>
      <c r="BY38" s="10">
        <f t="shared" si="8"/>
        <v>0</v>
      </c>
      <c r="BZ38" s="10">
        <f t="shared" si="8"/>
        <v>90.909090909090907</v>
      </c>
      <c r="CA38" s="10">
        <f t="shared" si="8"/>
        <v>9.0909090909090917</v>
      </c>
      <c r="CB38" s="10">
        <f t="shared" si="8"/>
        <v>0</v>
      </c>
      <c r="CC38" s="10">
        <f t="shared" si="8"/>
        <v>90.909090909090907</v>
      </c>
      <c r="CD38" s="10">
        <f t="shared" si="8"/>
        <v>9.0909090909090917</v>
      </c>
      <c r="CE38" s="10">
        <f t="shared" si="8"/>
        <v>0</v>
      </c>
      <c r="CF38" s="10">
        <f t="shared" si="8"/>
        <v>90.909090909090907</v>
      </c>
      <c r="CG38" s="10">
        <f t="shared" si="8"/>
        <v>9.0909090909090917</v>
      </c>
      <c r="CH38" s="10">
        <f t="shared" si="8"/>
        <v>0</v>
      </c>
      <c r="CI38" s="10">
        <f t="shared" si="8"/>
        <v>90.909090909090907</v>
      </c>
      <c r="CJ38" s="10">
        <f t="shared" si="8"/>
        <v>9.0909090909090917</v>
      </c>
      <c r="CK38" s="10">
        <f t="shared" si="8"/>
        <v>0</v>
      </c>
      <c r="CL38" s="10">
        <f t="shared" si="8"/>
        <v>90.909090909090907</v>
      </c>
      <c r="CM38" s="10">
        <f t="shared" si="8"/>
        <v>9.0909090909090917</v>
      </c>
      <c r="CN38" s="10">
        <f t="shared" si="8"/>
        <v>0</v>
      </c>
      <c r="CO38" s="10">
        <f t="shared" si="8"/>
        <v>90.909090909090907</v>
      </c>
      <c r="CP38" s="10">
        <f t="shared" si="8"/>
        <v>9.0909090909090917</v>
      </c>
      <c r="CQ38" s="10">
        <f t="shared" si="8"/>
        <v>0</v>
      </c>
      <c r="CR38" s="10">
        <f t="shared" si="8"/>
        <v>90.909090909090907</v>
      </c>
      <c r="CS38" s="10">
        <f t="shared" si="8"/>
        <v>9.0909090909090917</v>
      </c>
      <c r="CT38" s="10">
        <f t="shared" si="8"/>
        <v>0</v>
      </c>
      <c r="CU38" s="10">
        <f t="shared" si="8"/>
        <v>90.909090909090907</v>
      </c>
      <c r="CV38" s="10">
        <f t="shared" si="8"/>
        <v>9.0909090909090917</v>
      </c>
      <c r="CW38" s="10">
        <f t="shared" si="8"/>
        <v>0</v>
      </c>
      <c r="CX38" s="10">
        <f t="shared" si="8"/>
        <v>90.909090909090907</v>
      </c>
      <c r="CY38" s="10">
        <f t="shared" si="8"/>
        <v>9.0909090909090917</v>
      </c>
      <c r="CZ38" s="10">
        <f t="shared" si="8"/>
        <v>0</v>
      </c>
      <c r="DA38" s="10">
        <f t="shared" si="8"/>
        <v>90.909090909090907</v>
      </c>
      <c r="DB38" s="10">
        <f t="shared" si="8"/>
        <v>9.0909090909090917</v>
      </c>
      <c r="DC38" s="10">
        <f t="shared" si="8"/>
        <v>0</v>
      </c>
      <c r="DD38" s="10">
        <f t="shared" si="8"/>
        <v>90.909090909090907</v>
      </c>
      <c r="DE38" s="10">
        <f t="shared" si="8"/>
        <v>9.0909090909090917</v>
      </c>
      <c r="DF38" s="10">
        <f t="shared" si="8"/>
        <v>0</v>
      </c>
      <c r="DG38" s="10">
        <f t="shared" si="8"/>
        <v>90.909090909090907</v>
      </c>
      <c r="DH38" s="10">
        <f t="shared" si="8"/>
        <v>9.0909090909090917</v>
      </c>
      <c r="DI38" s="10">
        <f t="shared" si="8"/>
        <v>0</v>
      </c>
      <c r="DJ38" s="10">
        <f t="shared" si="8"/>
        <v>90.909090909090907</v>
      </c>
      <c r="DK38" s="10">
        <f t="shared" si="8"/>
        <v>9.0909090909090917</v>
      </c>
      <c r="DL38" s="10">
        <f t="shared" si="8"/>
        <v>0</v>
      </c>
      <c r="DM38" s="10">
        <f t="shared" si="8"/>
        <v>90.909090909090907</v>
      </c>
      <c r="DN38" s="10">
        <f t="shared" si="8"/>
        <v>9.0909090909090917</v>
      </c>
      <c r="DO38" s="10">
        <f t="shared" si="8"/>
        <v>0</v>
      </c>
      <c r="DP38" s="10">
        <f t="shared" si="8"/>
        <v>90.909090909090907</v>
      </c>
      <c r="DQ38" s="10">
        <f t="shared" si="8"/>
        <v>9.0909090909090917</v>
      </c>
      <c r="DR38" s="10">
        <f t="shared" si="8"/>
        <v>0</v>
      </c>
      <c r="DS38" s="10">
        <f t="shared" si="8"/>
        <v>90.909090909090907</v>
      </c>
      <c r="DT38" s="10">
        <f t="shared" si="8"/>
        <v>9.0909090909090917</v>
      </c>
      <c r="DU38" s="10">
        <f t="shared" si="8"/>
        <v>0</v>
      </c>
      <c r="DV38" s="10">
        <f t="shared" si="8"/>
        <v>90.909090909090907</v>
      </c>
      <c r="DW38" s="10">
        <f t="shared" si="8"/>
        <v>9.0909090909090917</v>
      </c>
      <c r="DX38" s="10">
        <f t="shared" si="8"/>
        <v>0</v>
      </c>
      <c r="DY38" s="10">
        <f t="shared" si="8"/>
        <v>90.909090909090907</v>
      </c>
      <c r="DZ38" s="10">
        <f t="shared" si="8"/>
        <v>9.0909090909090917</v>
      </c>
      <c r="EA38" s="10">
        <f t="shared" si="8"/>
        <v>0</v>
      </c>
      <c r="EB38" s="10">
        <f t="shared" ref="EB38:GM38" si="9">EB37/22%</f>
        <v>90.909090909090907</v>
      </c>
      <c r="EC38" s="10">
        <f t="shared" si="9"/>
        <v>9.0909090909090917</v>
      </c>
      <c r="ED38" s="10">
        <f t="shared" si="9"/>
        <v>0</v>
      </c>
      <c r="EE38" s="10">
        <f t="shared" si="9"/>
        <v>90.909090909090907</v>
      </c>
      <c r="EF38" s="10">
        <f t="shared" si="9"/>
        <v>9.0909090909090917</v>
      </c>
      <c r="EG38" s="10">
        <f t="shared" si="9"/>
        <v>0</v>
      </c>
      <c r="EH38" s="10">
        <f t="shared" si="9"/>
        <v>90.909090909090907</v>
      </c>
      <c r="EI38" s="10">
        <f t="shared" si="9"/>
        <v>9.0909090909090917</v>
      </c>
      <c r="EJ38" s="10">
        <f t="shared" si="9"/>
        <v>0</v>
      </c>
      <c r="EK38" s="10">
        <f t="shared" si="9"/>
        <v>90.909090909090907</v>
      </c>
      <c r="EL38" s="10">
        <f t="shared" si="9"/>
        <v>9.0909090909090917</v>
      </c>
      <c r="EM38" s="10">
        <f t="shared" si="9"/>
        <v>0</v>
      </c>
      <c r="EN38" s="10">
        <f t="shared" si="9"/>
        <v>90.909090909090907</v>
      </c>
      <c r="EO38" s="10">
        <f t="shared" si="9"/>
        <v>9.0909090909090917</v>
      </c>
      <c r="EP38" s="10">
        <f t="shared" si="9"/>
        <v>0</v>
      </c>
      <c r="EQ38" s="10">
        <f t="shared" si="9"/>
        <v>90.909090909090907</v>
      </c>
      <c r="ER38" s="10">
        <f t="shared" si="9"/>
        <v>9.0909090909090917</v>
      </c>
      <c r="ES38" s="10">
        <f t="shared" si="9"/>
        <v>0</v>
      </c>
      <c r="ET38" s="10">
        <f t="shared" si="9"/>
        <v>90.909090909090907</v>
      </c>
      <c r="EU38" s="10">
        <f t="shared" si="9"/>
        <v>9.0909090909090917</v>
      </c>
      <c r="EV38" s="10">
        <f t="shared" si="9"/>
        <v>0</v>
      </c>
      <c r="EW38" s="10">
        <f t="shared" si="9"/>
        <v>90.909090909090907</v>
      </c>
      <c r="EX38" s="10">
        <f t="shared" si="9"/>
        <v>9.0909090909090917</v>
      </c>
      <c r="EY38" s="10">
        <f t="shared" si="9"/>
        <v>0</v>
      </c>
      <c r="EZ38" s="10">
        <f t="shared" si="9"/>
        <v>90.909090909090907</v>
      </c>
      <c r="FA38" s="10">
        <f t="shared" si="9"/>
        <v>9.0909090909090917</v>
      </c>
      <c r="FB38" s="10">
        <f t="shared" si="9"/>
        <v>0</v>
      </c>
      <c r="FC38" s="10">
        <f t="shared" si="9"/>
        <v>90.909090909090907</v>
      </c>
      <c r="FD38" s="10">
        <f t="shared" si="9"/>
        <v>9.0909090909090917</v>
      </c>
      <c r="FE38" s="10">
        <f t="shared" si="9"/>
        <v>0</v>
      </c>
      <c r="FF38" s="10">
        <f t="shared" si="9"/>
        <v>90.909090909090907</v>
      </c>
      <c r="FG38" s="10">
        <f t="shared" si="9"/>
        <v>9.0909090909090917</v>
      </c>
      <c r="FH38" s="10">
        <f t="shared" si="9"/>
        <v>0</v>
      </c>
      <c r="FI38" s="10">
        <f t="shared" si="9"/>
        <v>90.909090909090907</v>
      </c>
      <c r="FJ38" s="10">
        <f t="shared" si="9"/>
        <v>9.0909090909090917</v>
      </c>
      <c r="FK38" s="10">
        <f t="shared" si="9"/>
        <v>0</v>
      </c>
      <c r="FL38" s="10">
        <f t="shared" si="9"/>
        <v>90.909090909090907</v>
      </c>
      <c r="FM38" s="10">
        <f t="shared" si="9"/>
        <v>9.0909090909090917</v>
      </c>
      <c r="FN38" s="10">
        <f t="shared" si="9"/>
        <v>0</v>
      </c>
      <c r="FO38" s="10">
        <f t="shared" si="9"/>
        <v>90.909090909090907</v>
      </c>
      <c r="FP38" s="10">
        <f t="shared" si="9"/>
        <v>9.0909090909090917</v>
      </c>
      <c r="FQ38" s="10">
        <f t="shared" si="9"/>
        <v>0</v>
      </c>
      <c r="FR38" s="10">
        <f t="shared" si="9"/>
        <v>90.909090909090907</v>
      </c>
      <c r="FS38" s="10">
        <f t="shared" si="9"/>
        <v>9.0909090909090917</v>
      </c>
      <c r="FT38" s="10">
        <f t="shared" si="9"/>
        <v>0</v>
      </c>
      <c r="FU38" s="10">
        <f t="shared" si="9"/>
        <v>90.909090909090907</v>
      </c>
      <c r="FV38" s="10">
        <f t="shared" si="9"/>
        <v>9.0909090909090917</v>
      </c>
      <c r="FW38" s="10">
        <f t="shared" si="9"/>
        <v>0</v>
      </c>
      <c r="FX38" s="10">
        <f t="shared" si="9"/>
        <v>90.909090909090907</v>
      </c>
      <c r="FY38" s="10">
        <f t="shared" si="9"/>
        <v>9.0909090909090917</v>
      </c>
      <c r="FZ38" s="10">
        <f t="shared" si="9"/>
        <v>0</v>
      </c>
      <c r="GA38" s="10">
        <f t="shared" si="9"/>
        <v>90.909090909090907</v>
      </c>
      <c r="GB38" s="10">
        <f t="shared" si="9"/>
        <v>9.0909090909090917</v>
      </c>
      <c r="GC38" s="10">
        <f t="shared" si="9"/>
        <v>0</v>
      </c>
      <c r="GD38" s="10">
        <f t="shared" si="9"/>
        <v>90.909090909090907</v>
      </c>
      <c r="GE38" s="10">
        <f t="shared" si="9"/>
        <v>9.0909090909090917</v>
      </c>
      <c r="GF38" s="10">
        <f t="shared" si="9"/>
        <v>0</v>
      </c>
      <c r="GG38" s="10">
        <f t="shared" si="9"/>
        <v>90.909090909090907</v>
      </c>
      <c r="GH38" s="10">
        <f t="shared" si="9"/>
        <v>9.0909090909090917</v>
      </c>
      <c r="GI38" s="10">
        <f t="shared" si="9"/>
        <v>0</v>
      </c>
      <c r="GJ38" s="10">
        <f t="shared" si="9"/>
        <v>90.909090909090907</v>
      </c>
      <c r="GK38" s="10">
        <f t="shared" si="9"/>
        <v>9.0909090909090917</v>
      </c>
      <c r="GL38" s="10">
        <f t="shared" si="9"/>
        <v>0</v>
      </c>
      <c r="GM38" s="10">
        <f t="shared" si="9"/>
        <v>90.909090909090907</v>
      </c>
      <c r="GN38" s="10">
        <f t="shared" ref="GN38:GR38" si="10">GN37/22%</f>
        <v>9.0909090909090917</v>
      </c>
      <c r="GO38" s="10">
        <f t="shared" si="10"/>
        <v>0</v>
      </c>
      <c r="GP38" s="10">
        <f t="shared" si="10"/>
        <v>90.909090909090907</v>
      </c>
      <c r="GQ38" s="10">
        <f t="shared" si="10"/>
        <v>9.0909090909090917</v>
      </c>
      <c r="GR38" s="10">
        <f t="shared" si="10"/>
        <v>0</v>
      </c>
    </row>
    <row r="40" spans="1:254" x14ac:dyDescent="0.3">
      <c r="B40" s="101" t="s">
        <v>811</v>
      </c>
      <c r="C40" s="101"/>
      <c r="D40" s="101"/>
      <c r="E40" s="101"/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4" t="s">
        <v>812</v>
      </c>
      <c r="C41" s="28" t="s">
        <v>830</v>
      </c>
      <c r="D41" s="24">
        <f>E41/100*22</f>
        <v>19.999999999999996</v>
      </c>
      <c r="E41" s="33">
        <f>(C38+F38+I38+L38+O38+R38)/6</f>
        <v>90.909090909090892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4" t="s">
        <v>813</v>
      </c>
      <c r="C42" s="28" t="s">
        <v>830</v>
      </c>
      <c r="D42" s="24">
        <f>E42/100*22</f>
        <v>2</v>
      </c>
      <c r="E42" s="33">
        <f>(D38+G38+J38+M38+P38+S38)/6</f>
        <v>9.0909090909090917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814</v>
      </c>
      <c r="C43" s="28" t="s">
        <v>830</v>
      </c>
      <c r="D43" s="24">
        <f>E43/100*24</f>
        <v>0</v>
      </c>
      <c r="E43" s="33">
        <f>(E38+H38+K38+N38+Q38+T38)/6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28"/>
      <c r="C44" s="28"/>
      <c r="D44" s="34">
        <v>22</v>
      </c>
      <c r="E44" s="34">
        <f>SUM(E41:E43)</f>
        <v>99.999999999999986</v>
      </c>
      <c r="F44" s="31"/>
      <c r="G44" s="31"/>
      <c r="H44" s="31"/>
      <c r="I44" s="31"/>
      <c r="J44" s="31"/>
      <c r="K44" s="31"/>
      <c r="L44" s="31"/>
      <c r="M44" s="31"/>
    </row>
    <row r="45" spans="1:254" ht="15" customHeight="1" x14ac:dyDescent="0.3">
      <c r="B45" s="28"/>
      <c r="C45" s="28"/>
      <c r="D45" s="102" t="s">
        <v>56</v>
      </c>
      <c r="E45" s="102"/>
      <c r="F45" s="89" t="s">
        <v>3</v>
      </c>
      <c r="G45" s="90"/>
      <c r="H45" s="91" t="s">
        <v>331</v>
      </c>
      <c r="I45" s="92"/>
      <c r="J45" s="31"/>
      <c r="K45" s="31"/>
      <c r="L45" s="31"/>
      <c r="M45" s="31"/>
    </row>
    <row r="46" spans="1:254" x14ac:dyDescent="0.3">
      <c r="B46" s="4" t="s">
        <v>812</v>
      </c>
      <c r="C46" s="28" t="s">
        <v>831</v>
      </c>
      <c r="D46" s="24">
        <f>E46/100*22</f>
        <v>18</v>
      </c>
      <c r="E46" s="33">
        <f>(U38+X38+AA38+AD38+AG38+AJ38)/6</f>
        <v>81.818181818181813</v>
      </c>
      <c r="F46" s="24">
        <f>G46/100*22</f>
        <v>18</v>
      </c>
      <c r="G46" s="33">
        <f>(AM38+AP38+AS38+AV38+AY38+BB38)/6</f>
        <v>81.818181818181813</v>
      </c>
      <c r="H46" s="24">
        <f>I46/100*22</f>
        <v>18</v>
      </c>
      <c r="I46" s="33">
        <f>(BE38+BH38+BK38+BN38+BQ38+BT38)/6</f>
        <v>81.818181818181813</v>
      </c>
      <c r="J46" s="26"/>
      <c r="K46" s="26"/>
      <c r="L46" s="26"/>
      <c r="M46" s="26"/>
    </row>
    <row r="47" spans="1:254" x14ac:dyDescent="0.3">
      <c r="B47" s="4" t="s">
        <v>813</v>
      </c>
      <c r="C47" s="28" t="s">
        <v>831</v>
      </c>
      <c r="D47" s="24">
        <f>E47/100*22</f>
        <v>4</v>
      </c>
      <c r="E47" s="33">
        <f>(V38+Y38+AB38+AE38+AH38+AK38)/6</f>
        <v>18.181818181818183</v>
      </c>
      <c r="F47" s="24">
        <f>G47/100*22</f>
        <v>4</v>
      </c>
      <c r="G47" s="33">
        <f>(AN38+AQ38+AT38+AW38+AZ38+BC38)/6</f>
        <v>18.181818181818183</v>
      </c>
      <c r="H47" s="24">
        <f>I47/100*22</f>
        <v>4</v>
      </c>
      <c r="I47" s="33">
        <f>(BF38+BI38+BL38+BO38+BR38+BU38)/6</f>
        <v>18.181818181818183</v>
      </c>
      <c r="J47" s="26"/>
      <c r="K47" s="26"/>
      <c r="L47" s="26"/>
      <c r="M47" s="26"/>
    </row>
    <row r="48" spans="1:254" x14ac:dyDescent="0.3">
      <c r="B48" s="4" t="s">
        <v>814</v>
      </c>
      <c r="C48" s="28" t="s">
        <v>831</v>
      </c>
      <c r="D48" s="24">
        <f>E48/100*24</f>
        <v>0</v>
      </c>
      <c r="E48" s="33">
        <f>(W38+Z38+AC38+AF38+AI38+AL38)/6</f>
        <v>0</v>
      </c>
      <c r="F48" s="24">
        <f>G48/100*24</f>
        <v>0</v>
      </c>
      <c r="G48" s="33">
        <f>(AO38+AR38+AU38+AX38+BA38+BD38)/6</f>
        <v>0</v>
      </c>
      <c r="H48" s="24">
        <f>I48/100*24</f>
        <v>0</v>
      </c>
      <c r="I48" s="33">
        <f>(BG38+BJ38+BM38+BP38+BS38+BV38)/6</f>
        <v>0</v>
      </c>
      <c r="J48" s="26"/>
      <c r="K48" s="26"/>
      <c r="L48" s="26"/>
      <c r="M48" s="26"/>
    </row>
    <row r="49" spans="2:13" x14ac:dyDescent="0.3">
      <c r="B49" s="28"/>
      <c r="C49" s="28"/>
      <c r="D49" s="34">
        <f t="shared" ref="D49:I49" si="11">SUM(D46:D48)</f>
        <v>22</v>
      </c>
      <c r="E49" s="34">
        <f t="shared" si="11"/>
        <v>100</v>
      </c>
      <c r="F49" s="34">
        <f t="shared" si="11"/>
        <v>22</v>
      </c>
      <c r="G49" s="35">
        <f t="shared" si="11"/>
        <v>100</v>
      </c>
      <c r="H49" s="34">
        <f t="shared" si="11"/>
        <v>22</v>
      </c>
      <c r="I49" s="34">
        <f t="shared" si="11"/>
        <v>100</v>
      </c>
      <c r="J49" s="55"/>
      <c r="K49" s="55"/>
      <c r="L49" s="55"/>
      <c r="M49" s="55"/>
    </row>
    <row r="50" spans="2:13" x14ac:dyDescent="0.3">
      <c r="B50" s="4" t="s">
        <v>812</v>
      </c>
      <c r="C50" s="28" t="s">
        <v>832</v>
      </c>
      <c r="D50" s="36">
        <f>E50/100*22</f>
        <v>19.999999999999996</v>
      </c>
      <c r="E50" s="33">
        <f>(BW38+BZ38+CC38+CF38+CI38+CL38)/6</f>
        <v>90.909090909090892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4" t="s">
        <v>813</v>
      </c>
      <c r="C51" s="28" t="s">
        <v>832</v>
      </c>
      <c r="D51" s="36">
        <f>E51/100*22</f>
        <v>2</v>
      </c>
      <c r="E51" s="33">
        <f>(BX38+CA38+CD38+CG38+CJ38+CM38)/6</f>
        <v>9.0909090909090917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4" t="s">
        <v>814</v>
      </c>
      <c r="C52" s="28" t="s">
        <v>832</v>
      </c>
      <c r="D52" s="36">
        <f>E52/100*24</f>
        <v>0</v>
      </c>
      <c r="E52" s="33">
        <f>(BY38+CB38+CE38+CH38+CK38+CN38)/6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/>
      <c r="C53" s="28"/>
      <c r="D53" s="34">
        <f>SUM(D50:D52)</f>
        <v>21.999999999999996</v>
      </c>
      <c r="E53" s="35">
        <f>SUM(E50:E52)</f>
        <v>99.999999999999986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102" t="s">
        <v>159</v>
      </c>
      <c r="E54" s="102"/>
      <c r="F54" s="87" t="s">
        <v>116</v>
      </c>
      <c r="G54" s="88"/>
      <c r="H54" s="91" t="s">
        <v>174</v>
      </c>
      <c r="I54" s="92"/>
      <c r="J54" s="86" t="s">
        <v>186</v>
      </c>
      <c r="K54" s="86"/>
      <c r="L54" s="86" t="s">
        <v>117</v>
      </c>
      <c r="M54" s="86"/>
    </row>
    <row r="55" spans="2:13" x14ac:dyDescent="0.3">
      <c r="B55" s="4" t="s">
        <v>812</v>
      </c>
      <c r="C55" s="28" t="s">
        <v>833</v>
      </c>
      <c r="D55" s="24">
        <f>E55/100*22</f>
        <v>19.999999999999996</v>
      </c>
      <c r="E55" s="33">
        <f>(CO38+CR38+CU38+CX38+DA38+DD38)/6</f>
        <v>90.909090909090892</v>
      </c>
      <c r="F55" s="24">
        <f>G55/100*22</f>
        <v>19.999999999999996</v>
      </c>
      <c r="G55" s="33">
        <f>(DG38+DJ38+DM38+DP38+DS38+DV38)/6</f>
        <v>90.909090909090892</v>
      </c>
      <c r="H55" s="24">
        <f>I55/100*22</f>
        <v>19.999999999999996</v>
      </c>
      <c r="I55" s="33">
        <f>(DY38+EB38+EE38+EH38+EK38+EN38)/6</f>
        <v>90.909090909090892</v>
      </c>
      <c r="J55" s="24">
        <f>K55/100*22</f>
        <v>19.999999999999996</v>
      </c>
      <c r="K55" s="33">
        <f>(EQ38+ET38+EW38+EZ38+FC38+FF38)/6</f>
        <v>90.909090909090892</v>
      </c>
      <c r="L55" s="24">
        <f>M55/100*22</f>
        <v>19.999999999999996</v>
      </c>
      <c r="M55" s="33">
        <f>(FI38+FL38+FO38+FR38+FU38+FX38)/6</f>
        <v>90.909090909090892</v>
      </c>
    </row>
    <row r="56" spans="2:13" x14ac:dyDescent="0.3">
      <c r="B56" s="4" t="s">
        <v>813</v>
      </c>
      <c r="C56" s="28" t="s">
        <v>833</v>
      </c>
      <c r="D56" s="24">
        <f>E56/100*22</f>
        <v>2</v>
      </c>
      <c r="E56" s="33">
        <f>(CP38+CS38+CV38+CY38+DB38+DE38)/6</f>
        <v>9.0909090909090917</v>
      </c>
      <c r="F56" s="24">
        <f>G56/100*22</f>
        <v>2</v>
      </c>
      <c r="G56" s="33">
        <f>(DH38+DK38+DN38+DQ38+DT38+DW38)/6</f>
        <v>9.0909090909090917</v>
      </c>
      <c r="H56" s="24">
        <f>I56/100*22</f>
        <v>2</v>
      </c>
      <c r="I56" s="33">
        <f>(DZ38+EC38+EF38+EI38+EL38+EO38)/6</f>
        <v>9.0909090909090917</v>
      </c>
      <c r="J56" s="24">
        <f>K56/100*22</f>
        <v>2</v>
      </c>
      <c r="K56" s="33">
        <f>(ER38+EU38+EX38+FA38+FD38+FG38)/6</f>
        <v>9.0909090909090917</v>
      </c>
      <c r="L56" s="24">
        <f>M56/100*22</f>
        <v>2</v>
      </c>
      <c r="M56" s="33">
        <f>(FJ38+FM38+FP38+FS38+FV38+FY38)/6</f>
        <v>9.0909090909090917</v>
      </c>
    </row>
    <row r="57" spans="2:13" x14ac:dyDescent="0.3">
      <c r="B57" s="4" t="s">
        <v>814</v>
      </c>
      <c r="C57" s="28" t="s">
        <v>833</v>
      </c>
      <c r="D57" s="24">
        <f>E57/100*24</f>
        <v>0</v>
      </c>
      <c r="E57" s="33">
        <f>(CQ38+CT38+CW38+CZ38+DC38+DF38)/6</f>
        <v>0</v>
      </c>
      <c r="F57" s="24">
        <f>G57/100*24</f>
        <v>0</v>
      </c>
      <c r="G57" s="33">
        <f>(DI38+DL38+DO38+DR38+DU38+DX38)/6</f>
        <v>0</v>
      </c>
      <c r="H57" s="24">
        <f>I57/100*24</f>
        <v>0</v>
      </c>
      <c r="I57" s="33">
        <f>(EA38+ED38+EG38+EJ38+EM38+EP38)/6</f>
        <v>0</v>
      </c>
      <c r="J57" s="24">
        <f>K57/100*25</f>
        <v>0</v>
      </c>
      <c r="K57" s="33">
        <f>(ES38+EV38+EY38+FB38+FE38+FH38)/6</f>
        <v>0</v>
      </c>
      <c r="L57" s="24">
        <f>M57/100*25</f>
        <v>0</v>
      </c>
      <c r="M57" s="33">
        <f>(FK38+FN38+FQ38+FT38+FW38+FZ38)/6</f>
        <v>0</v>
      </c>
    </row>
    <row r="58" spans="2:13" x14ac:dyDescent="0.3">
      <c r="B58" s="28"/>
      <c r="C58" s="28"/>
      <c r="D58" s="34">
        <f t="shared" ref="D58:M58" si="12">SUM(D55:D57)</f>
        <v>21.999999999999996</v>
      </c>
      <c r="E58" s="34">
        <f t="shared" si="12"/>
        <v>99.999999999999986</v>
      </c>
      <c r="F58" s="34">
        <f t="shared" si="12"/>
        <v>21.999999999999996</v>
      </c>
      <c r="G58" s="35">
        <f t="shared" si="12"/>
        <v>99.999999999999986</v>
      </c>
      <c r="H58" s="34">
        <f t="shared" si="12"/>
        <v>21.999999999999996</v>
      </c>
      <c r="I58" s="34">
        <f t="shared" si="12"/>
        <v>99.999999999999986</v>
      </c>
      <c r="J58" s="34">
        <f t="shared" si="12"/>
        <v>21.999999999999996</v>
      </c>
      <c r="K58" s="34">
        <f t="shared" si="12"/>
        <v>99.999999999999986</v>
      </c>
      <c r="L58" s="34">
        <f t="shared" si="12"/>
        <v>21.999999999999996</v>
      </c>
      <c r="M58" s="34">
        <f t="shared" si="12"/>
        <v>99.999999999999986</v>
      </c>
    </row>
    <row r="59" spans="2:13" x14ac:dyDescent="0.3">
      <c r="B59" s="4" t="s">
        <v>812</v>
      </c>
      <c r="C59" s="28" t="s">
        <v>834</v>
      </c>
      <c r="D59" s="24">
        <f>E59/100*22</f>
        <v>19.999999999999996</v>
      </c>
      <c r="E59" s="33">
        <f>(GA38+GD38+GG38+GJ38+GM38+GP38)/6</f>
        <v>90.909090909090892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3">
      <c r="B60" s="4" t="s">
        <v>813</v>
      </c>
      <c r="C60" s="28" t="s">
        <v>834</v>
      </c>
      <c r="D60" s="24">
        <f>E60/100*22</f>
        <v>2</v>
      </c>
      <c r="E60" s="33">
        <f>(GB38+GE38+GH38+GK38+GN38+GQ38)/6</f>
        <v>9.0909090909090917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4" t="s">
        <v>814</v>
      </c>
      <c r="C61" s="28" t="s">
        <v>834</v>
      </c>
      <c r="D61" s="24">
        <f>E61/100*24</f>
        <v>0</v>
      </c>
      <c r="E61" s="33">
        <f>(GC38+GF38+GI38+GL38+GO38+GR38)/6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/>
      <c r="C62" s="28"/>
      <c r="D62" s="34">
        <f>SUM(D59:D61)</f>
        <v>21.999999999999996</v>
      </c>
      <c r="E62" s="35">
        <f>SUM(E59:E61)</f>
        <v>99.999999999999986</v>
      </c>
      <c r="F62" s="31"/>
      <c r="G62" s="31"/>
      <c r="H62" s="31"/>
      <c r="I62" s="31"/>
      <c r="J62" s="31"/>
      <c r="K62" s="31"/>
      <c r="L62" s="31"/>
      <c r="M62" s="31"/>
    </row>
  </sheetData>
  <mergeCells count="163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664062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3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6" workbookViewId="0">
      <selection activeCell="B9" sqref="B9"/>
    </sheetView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3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2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 x14ac:dyDescent="0.3">
      <c r="A17" s="3">
        <v>9</v>
      </c>
      <c r="B17" s="3"/>
      <c r="C17" s="60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 x14ac:dyDescent="0.3">
      <c r="A18" s="3">
        <v>10</v>
      </c>
      <c r="B18" s="3"/>
      <c r="C18" s="60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 x14ac:dyDescent="0.3">
      <c r="A19" s="3">
        <v>11</v>
      </c>
      <c r="B19" s="3"/>
      <c r="C19" s="60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 x14ac:dyDescent="0.3">
      <c r="A20" s="3">
        <v>12</v>
      </c>
      <c r="B20" s="3"/>
      <c r="C20" s="60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Асема Наурызбаева</cp:lastModifiedBy>
  <dcterms:created xsi:type="dcterms:W3CDTF">2022-12-22T06:57:03Z</dcterms:created>
  <dcterms:modified xsi:type="dcterms:W3CDTF">2025-05-15T08:41:34Z</dcterms:modified>
</cp:coreProperties>
</file>