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610" windowHeight="11640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1"/>
  <c r="D63"/>
  <c r="D62"/>
  <c r="F60"/>
  <c r="F59"/>
  <c r="F58"/>
  <c r="D60"/>
  <c r="D59"/>
  <c r="D58"/>
  <c r="D55"/>
  <c r="D54"/>
  <c r="D53"/>
  <c r="F51"/>
  <c r="F50"/>
  <c r="F49"/>
  <c r="D51"/>
  <c r="D50"/>
  <c r="D49"/>
  <c r="D46"/>
  <c r="D45"/>
  <c r="D44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E41"/>
  <c r="AF41"/>
  <c r="AG41"/>
  <c r="AH41"/>
  <c r="AI41"/>
  <c r="AJ41"/>
  <c r="AK41"/>
  <c r="AL41"/>
  <c r="AM41"/>
  <c r="AN41"/>
  <c r="AO41"/>
  <c r="AP41"/>
  <c r="AQ41"/>
  <c r="AR41"/>
  <c r="AS41"/>
  <c r="AT41"/>
  <c r="AU41"/>
  <c r="AV41"/>
  <c r="AW41"/>
  <c r="AX41"/>
  <c r="AY41"/>
  <c r="AZ41"/>
  <c r="BA41"/>
  <c r="BB41"/>
  <c r="BC41"/>
  <c r="BD41"/>
  <c r="BE41"/>
  <c r="BF41"/>
  <c r="BG41"/>
  <c r="BH41"/>
  <c r="BI41"/>
  <c r="BJ41"/>
  <c r="BK41"/>
  <c r="BL41"/>
  <c r="BM41"/>
  <c r="BN41"/>
  <c r="BO41"/>
  <c r="BP41"/>
  <c r="BQ41"/>
  <c r="BR41"/>
  <c r="BS41"/>
  <c r="BT41"/>
  <c r="BU41"/>
  <c r="BV41"/>
  <c r="BW41"/>
  <c r="BX41"/>
  <c r="BY41"/>
  <c r="BZ41"/>
  <c r="CA41"/>
  <c r="CB41"/>
  <c r="CC41"/>
  <c r="CD41"/>
  <c r="CE41"/>
  <c r="CF41"/>
  <c r="CG41"/>
  <c r="CH41"/>
  <c r="CI41"/>
  <c r="CJ41"/>
  <c r="CK41"/>
  <c r="CL41"/>
  <c r="CM41"/>
  <c r="CN41"/>
  <c r="CO41"/>
  <c r="CP41"/>
  <c r="CQ41"/>
  <c r="CR41"/>
  <c r="CS41"/>
  <c r="CT41"/>
  <c r="CU41"/>
  <c r="CV41"/>
  <c r="CW41"/>
  <c r="CX41"/>
  <c r="CY41"/>
  <c r="CZ41"/>
  <c r="DA41"/>
  <c r="DB41"/>
  <c r="DC41"/>
  <c r="DD41"/>
  <c r="DE41"/>
  <c r="DF41"/>
  <c r="DG41"/>
  <c r="DH41"/>
  <c r="DI41"/>
  <c r="DJ41"/>
  <c r="DK41"/>
  <c r="DL41"/>
  <c r="DM41"/>
  <c r="DN41"/>
  <c r="DO41"/>
  <c r="C41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G40"/>
  <c r="H40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N40"/>
  <c r="DM40"/>
  <c r="DL40"/>
  <c r="DK40"/>
  <c r="DJ40"/>
  <c r="DI40"/>
  <c r="DH40"/>
  <c r="DG40"/>
  <c r="DF40"/>
  <c r="DE40"/>
  <c r="DD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N40"/>
  <c r="M40"/>
  <c r="L40"/>
  <c r="K40"/>
  <c r="J40"/>
  <c r="I40"/>
  <c r="E40"/>
  <c r="D40"/>
  <c r="C40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E62"/>
  <c r="E64"/>
  <c r="G58"/>
  <c r="G59"/>
  <c r="G60"/>
  <c r="E58"/>
  <c r="E59"/>
  <c r="E60"/>
  <c r="E53"/>
  <c r="E54"/>
  <c r="E55"/>
  <c r="G49"/>
  <c r="G50"/>
  <c r="G51"/>
  <c r="E49"/>
  <c r="E50"/>
  <c r="E51"/>
  <c r="E44"/>
  <c r="E45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5"/>
  <c r="E61"/>
  <c r="D61"/>
  <c r="E56"/>
  <c r="D56"/>
  <c r="G52"/>
  <c r="F52"/>
  <c r="E52"/>
  <c r="D52"/>
  <c r="E47"/>
  <c r="D47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<sst xmlns="http://schemas.openxmlformats.org/spreadsheetml/2006/main" count="2312" uniqueCount="1399">
  <si>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</si>
  <si>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</si>
  <si>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</si>
  <si>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</si>
  <si>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</si>
  <si>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</si>
  <si>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</si>
  <si>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</si>
  <si>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</si>
  <si>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</si>
  <si>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</si>
  <si>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</si>
  <si>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</si>
  <si>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</si>
  <si>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</si>
  <si>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</si>
  <si>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</si>
  <si>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</si>
  <si>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</si>
  <si>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</si>
  <si>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</si>
  <si>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</si>
  <si>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</si>
  <si>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</si>
  <si>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</si>
  <si>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</si>
  <si>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</si>
  <si>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</si>
  <si>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</si>
  <si>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</si>
  <si>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</si>
  <si>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</si>
  <si>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</si>
  <si>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</si>
  <si>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</si>
  <si>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</si>
  <si>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</si>
  <si>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</si>
  <si>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</si>
  <si>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</si>
  <si>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</si>
  <si>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</si>
  <si>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</si>
  <si>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</si>
  <si>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</si>
  <si>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</si>
  <si>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</si>
  <si>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</si>
  <si>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</si>
  <si>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</si>
  <si>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</si>
  <si>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</si>
  <si>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</si>
  <si>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</si>
  <si>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</si>
  <si>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</si>
  <si>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</si>
  <si>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</si>
  <si>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</si>
  <si>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</si>
  <si>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</si>
  <si>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</si>
  <si>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</si>
  <si>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</si>
  <si>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</si>
  <si>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</si>
  <si>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</si>
  <si>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</si>
  <si>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</si>
  <si>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</si>
  <si>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</si>
  <si>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</si>
  <si>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</si>
  <si>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</si>
  <si>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</si>
  <si>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</si>
  <si>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</si>
  <si>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</si>
  <si>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</si>
  <si>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</si>
  <si>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</si>
  <si>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</si>
  <si>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</si>
  <si>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</si>
  <si>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</si>
  <si>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</si>
  <si>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</si>
  <si>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</si>
  <si>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</si>
  <si>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</si>
  <si>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</si>
  <si>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</si>
  <si>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</si>
  <si>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</si>
  <si>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</si>
  <si>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</si>
  <si>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</si>
  <si>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</si>
  <si>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</si>
  <si>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</si>
  <si>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</si>
  <si>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</si>
  <si>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</si>
  <si>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</si>
  <si>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</si>
  <si>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</si>
  <si>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</si>
  <si>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</si>
  <si>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</si>
  <si>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</si>
  <si>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</si>
  <si>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</si>
  <si>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</si>
  <si>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</si>
  <si>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</si>
  <si>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</si>
  <si>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</si>
  <si>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</si>
  <si>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</si>
  <si>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</si>
  <si>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</si>
  <si>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</si>
  <si>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</si>
  <si>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</si>
  <si>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</si>
  <si>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</si>
  <si>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</si>
  <si>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</si>
  <si>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</si>
  <si>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</si>
  <si>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</si>
  <si>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</si>
  <si>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</si>
  <si>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</si>
  <si>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</si>
  <si>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</si>
  <si>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</si>
  <si>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</si>
  <si>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</si>
  <si>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</si>
  <si>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</si>
  <si>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</si>
  <si>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</si>
  <si>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</si>
  <si>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</si>
  <si>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</si>
  <si>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</si>
  <si>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</si>
  <si>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</si>
  <si>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</si>
  <si>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</si>
  <si>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</si>
  <si>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</si>
  <si>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</si>
  <si>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</si>
  <si>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</si>
  <si>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</si>
  <si>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</si>
  <si>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</si>
  <si>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</si>
  <si>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</si>
  <si>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</si>
  <si>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</si>
  <si>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</si>
  <si>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</si>
  <si>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</si>
  <si>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</si>
  <si>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</si>
  <si>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</si>
  <si>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</si>
  <si>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</si>
  <si>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</si>
  <si>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</si>
  <si>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</si>
  <si>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</si>
  <si>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</si>
  <si>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</si>
  <si>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</si>
  <si>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</si>
  <si>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</si>
  <si>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</si>
  <si>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</si>
  <si>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</si>
  <si>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</si>
  <si>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</si>
  <si>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</si>
  <si>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</si>
  <si>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</si>
  <si>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</si>
  <si>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</si>
  <si>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</si>
  <si>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</si>
  <si>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</si>
  <si>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</si>
  <si>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</si>
  <si>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</si>
  <si>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</si>
  <si>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</si>
  <si>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</si>
  <si>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</si>
  <si>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</si>
  <si>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</si>
  <si>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</si>
  <si>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</si>
  <si>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</si>
  <si>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</si>
  <si>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</si>
  <si>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</si>
  <si>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</si>
  <si>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</si>
  <si>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</si>
  <si>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</si>
  <si>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</si>
  <si>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</si>
  <si>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</si>
  <si>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</si>
  <si>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</si>
  <si>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</si>
  <si>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</si>
  <si>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</si>
  <si>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</si>
  <si>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</si>
  <si>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</si>
  <si>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</si>
  <si>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</si>
  <si>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</si>
  <si>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</si>
  <si>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</si>
  <si>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</si>
  <si>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</si>
  <si>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</si>
  <si>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</si>
  <si>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</si>
  <si>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</si>
  <si>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</si>
  <si>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</si>
  <si>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</si>
  <si>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</si>
  <si>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</si>
  <si>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</si>
  <si>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</si>
  <si>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</si>
  <si>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</si>
  <si>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</si>
  <si>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</si>
  <si>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</si>
  <si>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</si>
  <si>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</si>
  <si>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</si>
  <si>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</si>
  <si>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</si>
  <si>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</si>
  <si>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</si>
  <si>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</si>
  <si>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</si>
  <si>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</si>
  <si>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</si>
  <si>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</si>
  <si>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</si>
  <si>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</si>
  <si>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</si>
  <si>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</si>
  <si>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</si>
  <si>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</si>
  <si>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</si>
  <si>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</si>
  <si>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</si>
  <si>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</si>
  <si>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</si>
  <si>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</si>
  <si>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</si>
  <si>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</si>
  <si>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</si>
  <si>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</si>
  <si>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</si>
  <si>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</si>
  <si>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</si>
  <si>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</si>
  <si>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</si>
  <si>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</si>
  <si>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</si>
  <si>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</si>
  <si>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</si>
  <si>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</si>
  <si>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</si>
  <si>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</si>
  <si>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</si>
  <si>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</si>
  <si>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</si>
  <si>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</si>
  <si>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</si>
  <si>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</si>
  <si>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</si>
  <si>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</si>
  <si>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</si>
  <si>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</si>
  <si>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</si>
  <si>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</si>
  <si>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</si>
  <si>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</si>
  <si>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</si>
  <si>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</si>
  <si>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</si>
  <si>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</si>
  <si>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</si>
  <si>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</si>
  <si>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</si>
  <si>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</si>
  <si>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</si>
  <si>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</si>
  <si>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</si>
  <si>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</si>
  <si>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</si>
  <si>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</si>
  <si>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</si>
  <si>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</si>
  <si>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</si>
  <si>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</si>
  <si>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</si>
  <si>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</si>
  <si>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</si>
  <si>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</si>
  <si>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</si>
  <si>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</si>
  <si>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</si>
  <si>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</si>
  <si>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</si>
  <si>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</si>
  <si>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</si>
  <si>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</si>
  <si>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</si>
  <si>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</si>
  <si>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</si>
  <si>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</si>
  <si>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</si>
  <si>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</si>
  <si>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</si>
  <si>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</si>
  <si>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</si>
  <si>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</si>
  <si>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</si>
  <si>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</si>
  <si>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</si>
  <si>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</si>
  <si>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</si>
  <si>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</si>
  <si>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</si>
  <si>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</si>
  <si>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</si>
  <si>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</si>
  <si>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</si>
  <si>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</si>
  <si>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</si>
  <si>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</si>
  <si>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</si>
  <si>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</si>
  <si>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</si>
  <si>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</si>
  <si>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</si>
  <si>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</si>
  <si>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</si>
  <si>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</si>
  <si>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</si>
  <si>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</si>
  <si>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</si>
  <si>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</si>
  <si>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</si>
  <si>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</si>
  <si>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</si>
  <si>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</si>
  <si>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</si>
  <si>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</si>
  <si>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</si>
  <si>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</si>
  <si>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</si>
  <si>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</si>
  <si>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</si>
  <si>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</si>
  <si>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</si>
  <si>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</si>
  <si>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</si>
  <si>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</si>
  <si>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</si>
  <si>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</si>
  <si>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</si>
  <si>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</si>
  <si>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</si>
  <si>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</si>
  <si>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</si>
  <si>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</si>
  <si>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</si>
  <si>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</si>
  <si>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</si>
  <si>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</si>
  <si>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</si>
  <si>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</si>
  <si>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</si>
  <si>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</si>
  <si>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</si>
  <si>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</si>
  <si>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</si>
  <si>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</si>
  <si>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</si>
  <si>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</si>
  <si>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</si>
  <si>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</si>
  <si>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</si>
  <si>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</si>
  <si>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</si>
  <si>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</si>
  <si>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</si>
  <si>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</si>
  <si>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</si>
  <si>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</si>
  <si>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</si>
  <si>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</si>
  <si>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</si>
  <si>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</si>
  <si>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</si>
  <si>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</si>
  <si>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</si>
  <si>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</si>
  <si>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</si>
  <si>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</si>
  <si>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</si>
  <si>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</si>
  <si>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</si>
  <si>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</si>
  <si>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</si>
  <si>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</si>
  <si>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</si>
  <si>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</si>
  <si>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</si>
  <si>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</si>
  <si>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</si>
  <si>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</si>
  <si>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</si>
  <si>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</si>
  <si>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</si>
  <si>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</si>
  <si>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</si>
  <si>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</si>
  <si>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</si>
  <si>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</si>
  <si>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</si>
  <si>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</si>
  <si>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</si>
  <si>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</si>
  <si>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</si>
  <si>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</si>
  <si>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</si>
  <si>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</si>
  <si>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</si>
  <si>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</si>
  <si>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</si>
  <si>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</si>
  <si>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</si>
  <si>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</si>
  <si>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</si>
  <si>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</si>
  <si>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</si>
  <si>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</si>
  <si>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</si>
  <si>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</si>
  <si>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</si>
  <si>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</si>
  <si>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</si>
  <si>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</si>
  <si>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</si>
  <si>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</si>
  <si>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</si>
  <si>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</si>
  <si>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</si>
  <si>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</si>
  <si>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</si>
  <si>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</si>
  <si>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</si>
  <si>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</si>
  <si>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</si>
  <si>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</si>
  <si>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</si>
  <si>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</si>
  <si>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</si>
  <si>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</si>
  <si>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</si>
  <si>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</si>
  <si>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</si>
  <si>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</si>
  <si>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</si>
  <si>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</si>
  <si>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</si>
  <si>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</si>
  <si>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</si>
  <si>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</si>
  <si>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</si>
  <si>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</si>
  <si>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</si>
  <si>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</si>
  <si>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</si>
  <si>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</si>
  <si>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</si>
  <si>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</si>
  <si>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</si>
  <si>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</si>
  <si>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</si>
  <si>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</si>
  <si>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</si>
  <si>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</si>
  <si>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</si>
  <si>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</si>
  <si>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</si>
  <si>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</si>
  <si>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</si>
  <si>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</si>
  <si>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</si>
  <si>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</si>
  <si>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</si>
  <si>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</si>
  <si>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</si>
  <si>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</si>
  <si>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</si>
  <si>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</si>
  <si>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</si>
  <si>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</si>
  <si>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</si>
  <si>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</si>
  <si>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</si>
  <si>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</si>
  <si>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</si>
  <si>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</si>
  <si>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</si>
  <si>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</si>
  <si>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</si>
  <si>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</si>
  <si>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</si>
  <si>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</si>
  <si>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</si>
  <si>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</si>
  <si>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</si>
  <si>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</si>
  <si>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</si>
  <si>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</si>
  <si>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</si>
  <si>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</si>
  <si>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</si>
  <si>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</si>
  <si>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</si>
  <si>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</si>
  <si>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</si>
  <si>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</si>
  <si>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</si>
  <si>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</si>
  <si>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</si>
  <si>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</si>
  <si>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</si>
  <si>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</si>
  <si>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</si>
  <si>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</si>
  <si>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</si>
  <si>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</si>
  <si>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</si>
  <si>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</si>
  <si>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</si>
  <si>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</si>
  <si>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</si>
  <si>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</si>
  <si>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</si>
  <si>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</si>
  <si>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</si>
  <si>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</si>
  <si>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</si>
  <si>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</si>
  <si>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</si>
  <si>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</si>
  <si>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</si>
  <si>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</si>
  <si>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</si>
  <si>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</si>
  <si>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</si>
  <si>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</si>
  <si>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</si>
  <si>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</si>
  <si>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</si>
  <si>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</si>
  <si>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</si>
  <si>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</si>
  <si>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</si>
  <si>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</si>
  <si>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</si>
  <si>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</si>
  <si>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</si>
  <si>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</si>
  <si>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</si>
  <si>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</si>
  <si>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</si>
  <si>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</si>
  <si>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</si>
  <si>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</si>
  <si>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</si>
  <si>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</si>
  <si>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</si>
  <si>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</si>
  <si>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</si>
  <si>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</si>
  <si>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</si>
  <si>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</si>
  <si>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</si>
  <si>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</si>
  <si>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</si>
  <si>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</si>
  <si>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</si>
  <si>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</si>
  <si>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</si>
  <si>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</si>
  <si>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</si>
  <si>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</si>
  <si>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</si>
  <si>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</si>
  <si>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</si>
  <si>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</si>
  <si>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</si>
  <si>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</si>
  <si>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</si>
  <si>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</si>
  <si>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</si>
  <si>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</si>
  <si>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</si>
  <si>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</si>
  <si>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</si>
  <si>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</si>
  <si>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</si>
  <si>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</si>
  <si>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</si>
  <si>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</si>
  <si>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</si>
  <si>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</si>
  <si>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</si>
  <si>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</si>
  <si>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</si>
  <si>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</si>
  <si>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</si>
  <si>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</si>
  <si>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</si>
  <si>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</si>
  <si>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</si>
  <si>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</si>
  <si>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</si>
  <si>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</si>
  <si>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</si>
  <si>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</si>
  <si>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</si>
  <si>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</si>
  <si>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</si>
  <si>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</si>
  <si>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</si>
  <si>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</si>
  <si>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</si>
  <si>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</si>
  <si>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</si>
  <si>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</si>
  <si>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</si>
  <si>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</si>
  <si>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</si>
  <si>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</si>
  <si>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</si>
  <si>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</si>
  <si>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</si>
  <si>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</si>
  <si>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</si>
  <si>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</si>
  <si>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</si>
  <si>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</si>
  <si>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</si>
  <si>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</si>
  <si>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</si>
  <si>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</si>
  <si>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</si>
  <si>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</si>
  <si>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</si>
  <si>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</si>
  <si>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</si>
  <si>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</si>
  <si>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</si>
  <si>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</si>
  <si>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</si>
  <si>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</si>
  <si>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</si>
  <si>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</si>
  <si>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</si>
  <si>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</si>
  <si>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</si>
  <si>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</si>
  <si>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</si>
  <si>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</si>
  <si>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</si>
  <si>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</si>
  <si>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</si>
  <si>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</si>
  <si>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</si>
  <si>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</si>
  <si>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</si>
  <si>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</si>
  <si>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</si>
  <si>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</si>
  <si>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</si>
  <si>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</si>
  <si>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</si>
  <si>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</si>
  <si>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</si>
  <si>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</si>
  <si>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</si>
  <si>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</si>
  <si>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</si>
  <si>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</si>
  <si>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</si>
  <si>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</si>
  <si>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</si>
  <si>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</si>
  <si>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</si>
  <si>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</si>
  <si>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</si>
  <si>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</si>
  <si>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</si>
  <si>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</si>
  <si>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</si>
  <si>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</si>
  <si>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</si>
  <si>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</si>
  <si>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</si>
  <si>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</si>
  <si>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</si>
  <si>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</si>
  <si>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</si>
  <si>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</si>
  <si>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</si>
  <si>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</si>
  <si>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</si>
  <si>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</si>
  <si>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</si>
  <si>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</si>
  <si>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</si>
  <si>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</si>
  <si>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</si>
  <si>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</si>
  <si>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</si>
  <si>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</si>
  <si>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</si>
  <si>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</si>
  <si>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</si>
  <si>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</si>
  <si>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</si>
  <si>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</si>
  <si>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</si>
  <si>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</si>
  <si>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</si>
  <si>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</si>
  <si>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</si>
  <si>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</si>
  <si>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</si>
  <si>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</si>
  <si>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</si>
  <si>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</si>
  <si>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</si>
  <si>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</si>
  <si>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</si>
  <si>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</si>
  <si>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</si>
  <si>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</si>
  <si>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</si>
  <si>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</si>
  <si>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</si>
  <si>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</si>
  <si>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</si>
  <si>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</si>
  <si>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</si>
  <si>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</si>
  <si>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</si>
  <si>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</si>
  <si>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</si>
  <si>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</si>
  <si>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</si>
  <si>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</si>
  <si>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</si>
  <si>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</si>
  <si>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</si>
  <si>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</si>
  <si>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</si>
  <si>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</si>
  <si>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</si>
  <si>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</si>
  <si>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</si>
  <si>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</si>
  <si>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</si>
  <si>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</si>
  <si>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</si>
  <si>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</si>
  <si>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</si>
  <si>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</si>
  <si>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</si>
  <si>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</si>
  <si>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</si>
  <si>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</si>
  <si>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</si>
  <si>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</si>
  <si>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</si>
  <si>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</si>
  <si>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</si>
  <si>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</si>
  <si>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</si>
  <si>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</si>
  <si>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</si>
  <si>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</si>
  <si>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</si>
  <si>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</si>
  <si>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</si>
  <si>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</si>
  <si>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</si>
  <si>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</si>
  <si>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</si>
  <si>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</si>
  <si>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</si>
  <si>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</si>
  <si>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</si>
  <si>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</si>
  <si>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</si>
  <si>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</si>
  <si>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</si>
  <si>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</si>
  <si>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</si>
  <si>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</si>
  <si>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</si>
  <si>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</si>
  <si>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</si>
  <si>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</si>
  <si>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</si>
  <si>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</si>
  <si>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</si>
  <si>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</si>
  <si>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</si>
  <si>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</si>
  <si>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</si>
  <si>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</si>
  <si>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</si>
  <si>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</si>
  <si>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</si>
  <si>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</si>
  <si>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</si>
  <si>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</si>
  <si>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</si>
  <si>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</si>
  <si>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</si>
  <si>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</si>
  <si>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</si>
  <si>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</si>
  <si>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</si>
  <si>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</si>
  <si>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</si>
  <si>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</si>
  <si>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</si>
  <si>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</si>
  <si>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</si>
  <si>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</si>
  <si>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</si>
  <si>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</si>
  <si>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</si>
  <si>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</si>
  <si>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</si>
  <si>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</si>
  <si>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</si>
  <si>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</si>
  <si>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</si>
  <si>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</si>
  <si>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</si>
  <si>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</si>
  <si>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</si>
  <si>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</si>
  <si>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</si>
  <si>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</si>
  <si>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</si>
  <si>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</si>
  <si>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</si>
  <si>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</si>
  <si>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</si>
  <si>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</si>
  <si>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</si>
  <si>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</si>
  <si>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</si>
  <si>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</si>
  <si>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</si>
  <si>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</si>
  <si>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</si>
  <si>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</si>
  <si>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</si>
  <si>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</si>
  <si>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</si>
  <si>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</si>
  <si>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</si>
  <si>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</si>
  <si>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</si>
  <si>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</si>
  <si>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</si>
  <si>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</si>
  <si>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</si>
  <si>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</si>
  <si>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</si>
  <si>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</si>
  <si>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</si>
  <si>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</si>
  <si>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</si>
  <si>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</si>
  <si>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</si>
  <si>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</si>
  <si>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</si>
  <si>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</si>
  <si>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</si>
  <si>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</si>
  <si>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</si>
  <si>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</si>
  <si>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</si>
  <si>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</si>
  <si>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</si>
  <si>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</si>
  <si>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</si>
  <si>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</si>
  <si>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</si>
  <si>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</si>
  <si>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</si>
  <si>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</si>
  <si>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</si>
  <si>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</si>
  <si>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</si>
  <si>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</si>
  <si>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</si>
  <si>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</si>
  <si>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</si>
  <si>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</si>
  <si>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</si>
  <si>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</si>
  <si>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</si>
  <si>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</si>
  <si>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</si>
  <si>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</si>
  <si>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</si>
  <si>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</si>
  <si>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</si>
  <si>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</si>
  <si>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</si>
  <si>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</si>
  <si>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</si>
  <si>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</si>
  <si>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</si>
  <si>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</si>
  <si>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</si>
  <si>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</si>
  <si>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</si>
  <si>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</si>
  <si>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</si>
  <si>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</si>
  <si>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</si>
  <si>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</si>
  <si>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</si>
  <si>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</si>
  <si>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</si>
  <si>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</si>
  <si>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</si>
  <si>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</si>
  <si>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</si>
  <si>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</si>
  <si>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</si>
  <si>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</si>
  <si>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</si>
  <si>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</si>
  <si>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</si>
  <si>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</si>
  <si>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</si>
  <si>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</si>
  <si>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</si>
  <si>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</si>
  <si>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</si>
  <si>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</si>
  <si>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</si>
  <si>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</si>
  <si>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</si>
  <si>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</si>
  <si>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</si>
  <si>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</si>
  <si>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</si>
  <si>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</si>
  <si>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</si>
  <si>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</si>
  <si>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</si>
  <si>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</si>
  <si>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</si>
  <si>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</si>
  <si>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</si>
  <si>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</si>
  <si>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</si>
  <si>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</si>
  <si>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</si>
  <si>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</si>
  <si>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</si>
  <si>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</si>
  <si>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</si>
  <si>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</si>
  <si>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</si>
  <si>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</si>
  <si>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</si>
  <si>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</si>
  <si>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</si>
  <si>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</si>
  <si>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</si>
  <si>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</si>
  <si>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</si>
  <si>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</si>
  <si>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</si>
  <si>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</si>
  <si>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</si>
  <si>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</si>
  <si>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</si>
  <si>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</si>
  <si>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</si>
  <si>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</si>
  <si>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</si>
  <si>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</si>
  <si>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</si>
  <si>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</si>
  <si>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</si>
  <si>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</si>
  <si>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</si>
  <si>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</si>
  <si>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</si>
  <si>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</si>
  <si>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</si>
  <si>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</si>
  <si>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</si>
  <si>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</si>
  <si>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</si>
  <si>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</si>
  <si>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</si>
  <si>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</si>
  <si>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</si>
  <si>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</si>
  <si>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</si>
  <si>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</si>
  <si>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</si>
  <si>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</si>
  <si>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</si>
  <si>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</si>
  <si>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</si>
  <si>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</si>
  <si>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</si>
  <si>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</si>
  <si>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</si>
  <si>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</si>
  <si>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</si>
  <si>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</si>
  <si>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</si>
  <si>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</si>
  <si>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</si>
  <si>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</si>
  <si>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</si>
  <si>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</si>
  <si>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</si>
  <si>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</si>
  <si>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</si>
  <si>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</si>
  <si>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</si>
  <si>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</si>
  <si>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</si>
  <si>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</si>
  <si>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</si>
  <si>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</si>
  <si>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</si>
  <si>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</si>
  <si>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</si>
  <si>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</si>
  <si>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</si>
  <si>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</si>
  <si>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</si>
  <si>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</si>
  <si>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</si>
  <si>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</si>
  <si>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</si>
  <si>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</si>
  <si>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</si>
  <si>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</si>
  <si>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</si>
  <si>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</si>
  <si>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</si>
  <si>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</si>
  <si>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</si>
  <si>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</si>
  <si>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</si>
  <si>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</si>
  <si>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</si>
  <si>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</si>
  <si>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</si>
  <si>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</si>
  <si>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</si>
  <si>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</si>
  <si>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</si>
  <si>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</si>
  <si>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</si>
  <si>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</si>
  <si>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</si>
  <si>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</si>
  <si>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</si>
  <si>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</si>
  <si>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</si>
  <si>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</si>
  <si>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</si>
  <si>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</si>
  <si>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</si>
  <si>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</si>
  <si>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</si>
  <si>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</si>
  <si>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</si>
  <si>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</si>
  <si>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</si>
  <si>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</si>
  <si>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</si>
  <si>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</si>
  <si>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</si>
  <si>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</si>
  <si>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</si>
  <si>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</si>
  <si>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</si>
  <si>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</si>
  <si>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</si>
  <si>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</si>
  <si>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</si>
  <si>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</si>
  <si>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</si>
  <si>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</si>
  <si>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</si>
  <si>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</si>
  <si>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</si>
  <si>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</si>
  <si>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</si>
  <si>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</si>
  <si>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</si>
  <si>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</si>
  <si>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</si>
  <si>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</si>
  <si>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</si>
  <si>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</si>
  <si>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</si>
  <si>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</si>
  <si>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</si>
  <si>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</si>
  <si>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</si>
  <si>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</si>
  <si>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</si>
  <si>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</si>
  <si>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</si>
  <si>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</si>
  <si>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</si>
  <si>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</si>
  <si>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</si>
  <si>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</si>
  <si>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</si>
  <si>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</si>
  <si>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</si>
  <si>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</si>
  <si>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</si>
  <si>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</si>
  <si>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</si>
  <si>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</si>
  <si>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</si>
  <si>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</si>
  <si>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</si>
  <si>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</si>
  <si>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</si>
  <si>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</si>
  <si>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</si>
  <si>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</si>
  <si>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</si>
  <si>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</si>
  <si>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</si>
  <si>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</si>
  <si>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</si>
  <si>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</si>
  <si>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</si>
  <si>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</si>
  <si>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</si>
  <si>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</si>
  <si>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</si>
  <si>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</si>
  <si>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</si>
  <si>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</si>
  <si>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</si>
  <si>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</si>
  <si>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</si>
  <si>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</si>
  <si>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</si>
  <si>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</si>
  <si>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</si>
  <si>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</si>
  <si>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</si>
  <si>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</si>
  <si>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</si>
  <si>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</si>
  <si>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</si>
  <si>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</si>
  <si>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</si>
  <si>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</si>
  <si>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</si>
  <si>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</si>
  <si>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</si>
  <si>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</si>
  <si>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</si>
  <si>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</si>
  <si>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</si>
  <si>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</si>
  <si>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</si>
  <si>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</si>
  <si>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</si>
  <si>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</si>
  <si>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</si>
  <si>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</si>
  <si>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</si>
  <si>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</si>
  <si>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</si>
  <si>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</si>
  <si>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</si>
  <si>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</si>
  <si>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</si>
  <si>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</si>
  <si>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</si>
  <si>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</si>
  <si>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</si>
  <si>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</si>
  <si>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</si>
  <si>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</si>
  <si>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</si>
  <si>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</si>
  <si>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</si>
  <si>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</si>
  <si>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</si>
  <si>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</si>
  <si>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</si>
  <si>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</si>
  <si>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</si>
  <si>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</si>
  <si>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</si>
  <si>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</si>
  <si>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</si>
  <si>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</si>
  <si>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</si>
  <si>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</si>
  <si>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</si>
  <si>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</si>
  <si>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</si>
  <si>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</si>
  <si>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</si>
  <si>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</si>
  <si>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</si>
  <si>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</si>
  <si>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</si>
  <si>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</si>
  <si>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</si>
  <si>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</si>
  <si>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</si>
  <si>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</si>
  <si>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</si>
  <si>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</si>
  <si>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</si>
  <si>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</si>
  <si>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</si>
  <si>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</si>
  <si>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</si>
  <si>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</si>
  <si>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</si>
  <si>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</si>
  <si>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</si>
  <si>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</si>
  <si>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</si>
  <si>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</si>
  <si>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</si>
  <si>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</si>
  <si>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</si>
  <si>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</si>
  <si>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</si>
  <si>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</si>
  <si>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</si>
  <si>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</si>
  <si>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</si>
  <si>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</si>
  <si>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</si>
  <si>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</si>
  <si>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</si>
  <si>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</si>
  <si>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</si>
  <si>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</si>
  <si>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</si>
  <si>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</si>
  <si>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</si>
  <si>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</si>
  <si>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</si>
  <si>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</si>
  <si>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</si>
  <si>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</si>
  <si>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</si>
  <si>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</si>
  <si>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</si>
  <si>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</si>
  <si>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</si>
  <si>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</si>
  <si>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</si>
  <si>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</si>
  <si>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</si>
  <si>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</si>
  <si>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</si>
  <si>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</si>
  <si>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</si>
  <si>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</si>
  <si>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</si>
  <si>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</si>
  <si>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</si>
  <si>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</si>
  <si>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</si>
  <si>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</si>
  <si>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</si>
  <si>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</si>
  <si>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</si>
  <si>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</si>
  <si>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</si>
  <si>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</si>
  <si>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</si>
  <si>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</si>
  <si>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</si>
  <si>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</si>
  <si>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</si>
  <si>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</si>
  <si>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</si>
  <si>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</si>
  <si>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</si>
  <si>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</si>
  <si>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</si>
  <si>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</si>
  <si>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</si>
  <si>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</si>
  <si>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</si>
  <si>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</si>
  <si>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</si>
  <si>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</si>
  <si>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</si>
  <si>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</si>
  <si>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</si>
  <si>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</si>
  <si>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</si>
  <si>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</si>
  <si>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</si>
  <si>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</si>
  <si>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</si>
  <si>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</si>
  <si>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</si>
  <si>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</si>
  <si>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</si>
  <si>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</si>
  <si>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</si>
  <si>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</si>
  <si>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</si>
  <si>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</si>
  <si>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</si>
  <si>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</si>
  <si>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</si>
  <si>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</si>
  <si>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</si>
  <si>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</si>
  <si>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</si>
  <si>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</si>
  <si>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</si>
  <si>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</si>
  <si>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</si>
  <si>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</si>
  <si>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</si>
  <si>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</si>
  <si>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</si>
  <si>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</si>
  <si>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</si>
  <si>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</si>
  <si>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</si>
  <si>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</si>
  <si>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Есмагамбет    Мұхаммат</t>
  </si>
  <si>
    <t>Арман            Айым</t>
  </si>
  <si>
    <t>Жанасхан       Уәли</t>
  </si>
  <si>
    <t>Нұрлыбек      Амина</t>
  </si>
  <si>
    <t>Бауыржан       Нұраят</t>
  </si>
  <si>
    <t>Қасқырбай     Аруназ</t>
  </si>
  <si>
    <t>Байдюсенов    Расул</t>
  </si>
  <si>
    <t>Тенелген        Адель</t>
  </si>
  <si>
    <t>Мамай            Алихан</t>
  </si>
  <si>
    <t>Аманбай             Інжу</t>
  </si>
  <si>
    <t>Мухамидия    Нұрдәулет</t>
  </si>
  <si>
    <t>Шайзан          Мансур</t>
  </si>
  <si>
    <t>Ануархан          Алинур</t>
  </si>
  <si>
    <t>Головченов     Артур</t>
  </si>
  <si>
    <t xml:space="preserve">                                  Оқу жылы: 2024-2025                             Топ: __Таңқурай                Өткізу кезеңі:_аралық                                  Өткізу мерзімі:_Желтоқсан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</si>
</sst>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56" workbookViewId="0">
      <selection activeCell="I69" sqref="I6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6" t="s">
        <v>1398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7" t="s">
        <v>1379</v>
      </c>
      <c r="DN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85" t="s">
        <v>88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2" t="s">
        <v>115</v>
      </c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87" t="s">
        <v>138</v>
      </c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</row>
    <row r="5" spans="1:254" ht="1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3" t="s">
        <v>116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117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5" t="s">
        <v>139</v>
      </c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</row>
    <row r="6" spans="1:254" ht="10.15" hidden="1" customHeight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3"/>
      <c r="B11" s="8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2" t="s">
        <v>846</v>
      </c>
      <c r="AT11" s="72"/>
      <c r="AU11" s="72"/>
      <c r="AV11" s="72"/>
      <c r="AW11" s="72"/>
      <c r="AX11" s="72"/>
      <c r="AY11" s="72" t="s">
        <v>849</v>
      </c>
      <c r="AZ11" s="72"/>
      <c r="BA11" s="72"/>
      <c r="BB11" s="72"/>
      <c r="BC11" s="72"/>
      <c r="BD11" s="72"/>
      <c r="BE11" s="72"/>
      <c r="BF11" s="72"/>
      <c r="BG11" s="72"/>
      <c r="BH11" s="72" t="s">
        <v>846</v>
      </c>
      <c r="BI11" s="72"/>
      <c r="BJ11" s="72"/>
      <c r="BK11" s="72"/>
      <c r="BL11" s="72"/>
      <c r="BM11" s="72"/>
      <c r="BN11" s="72" t="s">
        <v>849</v>
      </c>
      <c r="BO11" s="72"/>
      <c r="BP11" s="72"/>
      <c r="BQ11" s="72"/>
      <c r="BR11" s="72"/>
      <c r="BS11" s="72"/>
      <c r="BT11" s="72"/>
      <c r="BU11" s="72"/>
      <c r="BV11" s="72"/>
      <c r="BW11" s="72" t="s">
        <v>846</v>
      </c>
      <c r="BX11" s="72"/>
      <c r="BY11" s="72"/>
      <c r="BZ11" s="72"/>
      <c r="CA11" s="72"/>
      <c r="CB11" s="72"/>
      <c r="CC11" s="72" t="s">
        <v>849</v>
      </c>
      <c r="CD11" s="72"/>
      <c r="CE11" s="72"/>
      <c r="CF11" s="72"/>
      <c r="CG11" s="72"/>
      <c r="CH11" s="72"/>
      <c r="CI11" s="72" t="s">
        <v>846</v>
      </c>
      <c r="CJ11" s="72"/>
      <c r="CK11" s="72"/>
      <c r="CL11" s="72"/>
      <c r="CM11" s="72"/>
      <c r="CN11" s="72"/>
      <c r="CO11" s="72"/>
      <c r="CP11" s="72"/>
      <c r="CQ11" s="72"/>
      <c r="CR11" s="72" t="s">
        <v>849</v>
      </c>
      <c r="CS11" s="72"/>
      <c r="CT11" s="72"/>
      <c r="CU11" s="72"/>
      <c r="CV11" s="72"/>
      <c r="CW11" s="72"/>
      <c r="CX11" s="72"/>
      <c r="CY11" s="72"/>
      <c r="CZ11" s="72"/>
      <c r="DA11" s="72" t="s">
        <v>846</v>
      </c>
      <c r="DB11" s="72"/>
      <c r="DC11" s="72"/>
      <c r="DD11" s="72"/>
      <c r="DE11" s="72"/>
      <c r="DF11" s="72"/>
      <c r="DG11" s="72" t="s">
        <v>849</v>
      </c>
      <c r="DH11" s="72"/>
      <c r="DI11" s="72"/>
      <c r="DJ11" s="72"/>
      <c r="DK11" s="72"/>
      <c r="DL11" s="72"/>
      <c r="DM11" s="72"/>
      <c r="DN11" s="72"/>
      <c r="DO11" s="72"/>
    </row>
    <row r="12" spans="1:254" ht="15.6" customHeight="1">
      <c r="A12" s="83"/>
      <c r="B12" s="83"/>
      <c r="C12" s="77" t="s">
        <v>22</v>
      </c>
      <c r="D12" s="77" t="s">
        <v>5</v>
      </c>
      <c r="E12" s="77" t="s">
        <v>6</v>
      </c>
      <c r="F12" s="77" t="s">
        <v>26</v>
      </c>
      <c r="G12" s="77" t="s">
        <v>7</v>
      </c>
      <c r="H12" s="77" t="s">
        <v>8</v>
      </c>
      <c r="I12" s="77" t="s">
        <v>23</v>
      </c>
      <c r="J12" s="77" t="s">
        <v>9</v>
      </c>
      <c r="K12" s="77" t="s">
        <v>10</v>
      </c>
      <c r="L12" s="77" t="s">
        <v>28</v>
      </c>
      <c r="M12" s="77" t="s">
        <v>6</v>
      </c>
      <c r="N12" s="77" t="s">
        <v>12</v>
      </c>
      <c r="O12" s="77" t="s">
        <v>24</v>
      </c>
      <c r="P12" s="77" t="s">
        <v>10</v>
      </c>
      <c r="Q12" s="77" t="s">
        <v>13</v>
      </c>
      <c r="R12" s="77" t="s">
        <v>25</v>
      </c>
      <c r="S12" s="77" t="s">
        <v>12</v>
      </c>
      <c r="T12" s="77" t="s">
        <v>7</v>
      </c>
      <c r="U12" s="77" t="s">
        <v>36</v>
      </c>
      <c r="V12" s="77" t="s">
        <v>14</v>
      </c>
      <c r="W12" s="77" t="s">
        <v>9</v>
      </c>
      <c r="X12" s="77" t="s">
        <v>44</v>
      </c>
      <c r="Y12" s="77"/>
      <c r="Z12" s="77"/>
      <c r="AA12" s="77" t="s">
        <v>45</v>
      </c>
      <c r="AB12" s="77"/>
      <c r="AC12" s="77"/>
      <c r="AD12" s="77" t="s">
        <v>46</v>
      </c>
      <c r="AE12" s="77"/>
      <c r="AF12" s="77"/>
      <c r="AG12" s="77" t="s">
        <v>47</v>
      </c>
      <c r="AH12" s="77"/>
      <c r="AI12" s="77"/>
      <c r="AJ12" s="77" t="s">
        <v>48</v>
      </c>
      <c r="AK12" s="77"/>
      <c r="AL12" s="77"/>
      <c r="AM12" s="77" t="s">
        <v>49</v>
      </c>
      <c r="AN12" s="77"/>
      <c r="AO12" s="77"/>
      <c r="AP12" s="75" t="s">
        <v>50</v>
      </c>
      <c r="AQ12" s="75"/>
      <c r="AR12" s="75"/>
      <c r="AS12" s="77" t="s">
        <v>51</v>
      </c>
      <c r="AT12" s="77"/>
      <c r="AU12" s="77"/>
      <c r="AV12" s="77" t="s">
        <v>52</v>
      </c>
      <c r="AW12" s="77"/>
      <c r="AX12" s="77"/>
      <c r="AY12" s="77" t="s">
        <v>53</v>
      </c>
      <c r="AZ12" s="77"/>
      <c r="BA12" s="77"/>
      <c r="BB12" s="77" t="s">
        <v>54</v>
      </c>
      <c r="BC12" s="77"/>
      <c r="BD12" s="77"/>
      <c r="BE12" s="77" t="s">
        <v>55</v>
      </c>
      <c r="BF12" s="77"/>
      <c r="BG12" s="77"/>
      <c r="BH12" s="75" t="s">
        <v>90</v>
      </c>
      <c r="BI12" s="75"/>
      <c r="BJ12" s="75"/>
      <c r="BK12" s="75" t="s">
        <v>91</v>
      </c>
      <c r="BL12" s="75"/>
      <c r="BM12" s="75"/>
      <c r="BN12" s="75" t="s">
        <v>92</v>
      </c>
      <c r="BO12" s="75"/>
      <c r="BP12" s="75"/>
      <c r="BQ12" s="75" t="s">
        <v>93</v>
      </c>
      <c r="BR12" s="75"/>
      <c r="BS12" s="75"/>
      <c r="BT12" s="75" t="s">
        <v>94</v>
      </c>
      <c r="BU12" s="75"/>
      <c r="BV12" s="75"/>
      <c r="BW12" s="75" t="s">
        <v>105</v>
      </c>
      <c r="BX12" s="75"/>
      <c r="BY12" s="75"/>
      <c r="BZ12" s="75" t="s">
        <v>106</v>
      </c>
      <c r="CA12" s="75"/>
      <c r="CB12" s="75"/>
      <c r="CC12" s="75" t="s">
        <v>107</v>
      </c>
      <c r="CD12" s="75"/>
      <c r="CE12" s="75"/>
      <c r="CF12" s="75" t="s">
        <v>108</v>
      </c>
      <c r="CG12" s="75"/>
      <c r="CH12" s="75"/>
      <c r="CI12" s="75" t="s">
        <v>109</v>
      </c>
      <c r="CJ12" s="75"/>
      <c r="CK12" s="75"/>
      <c r="CL12" s="75" t="s">
        <v>110</v>
      </c>
      <c r="CM12" s="75"/>
      <c r="CN12" s="75"/>
      <c r="CO12" s="75" t="s">
        <v>111</v>
      </c>
      <c r="CP12" s="75"/>
      <c r="CQ12" s="75"/>
      <c r="CR12" s="75" t="s">
        <v>112</v>
      </c>
      <c r="CS12" s="75"/>
      <c r="CT12" s="75"/>
      <c r="CU12" s="75" t="s">
        <v>113</v>
      </c>
      <c r="CV12" s="75"/>
      <c r="CW12" s="75"/>
      <c r="CX12" s="75" t="s">
        <v>114</v>
      </c>
      <c r="CY12" s="75"/>
      <c r="CZ12" s="75"/>
      <c r="DA12" s="75" t="s">
        <v>140</v>
      </c>
      <c r="DB12" s="75"/>
      <c r="DC12" s="75"/>
      <c r="DD12" s="75" t="s">
        <v>141</v>
      </c>
      <c r="DE12" s="75"/>
      <c r="DF12" s="75"/>
      <c r="DG12" s="75" t="s">
        <v>142</v>
      </c>
      <c r="DH12" s="75"/>
      <c r="DI12" s="75"/>
      <c r="DJ12" s="75" t="s">
        <v>143</v>
      </c>
      <c r="DK12" s="75"/>
      <c r="DL12" s="75"/>
      <c r="DM12" s="75" t="s">
        <v>144</v>
      </c>
      <c r="DN12" s="75"/>
      <c r="DO12" s="75"/>
    </row>
    <row r="13" spans="1:254" ht="60" customHeight="1">
      <c r="A13" s="83"/>
      <c r="B13" s="83"/>
      <c r="C13" s="82" t="s">
        <v>843</v>
      </c>
      <c r="D13" s="82"/>
      <c r="E13" s="82"/>
      <c r="F13" s="82" t="s">
        <v>1338</v>
      </c>
      <c r="G13" s="82"/>
      <c r="H13" s="82"/>
      <c r="I13" s="82" t="s">
        <v>29</v>
      </c>
      <c r="J13" s="82"/>
      <c r="K13" s="82"/>
      <c r="L13" s="82" t="s">
        <v>37</v>
      </c>
      <c r="M13" s="82"/>
      <c r="N13" s="82"/>
      <c r="O13" s="82" t="s">
        <v>39</v>
      </c>
      <c r="P13" s="82"/>
      <c r="Q13" s="82"/>
      <c r="R13" s="82" t="s">
        <v>40</v>
      </c>
      <c r="S13" s="82"/>
      <c r="T13" s="82"/>
      <c r="U13" s="82" t="s">
        <v>43</v>
      </c>
      <c r="V13" s="82"/>
      <c r="W13" s="82"/>
      <c r="X13" s="82" t="s">
        <v>850</v>
      </c>
      <c r="Y13" s="82"/>
      <c r="Z13" s="82"/>
      <c r="AA13" s="82" t="s">
        <v>852</v>
      </c>
      <c r="AB13" s="82"/>
      <c r="AC13" s="82"/>
      <c r="AD13" s="82" t="s">
        <v>854</v>
      </c>
      <c r="AE13" s="82"/>
      <c r="AF13" s="82"/>
      <c r="AG13" s="82" t="s">
        <v>856</v>
      </c>
      <c r="AH13" s="82"/>
      <c r="AI13" s="82"/>
      <c r="AJ13" s="82" t="s">
        <v>858</v>
      </c>
      <c r="AK13" s="82"/>
      <c r="AL13" s="82"/>
      <c r="AM13" s="82" t="s">
        <v>862</v>
      </c>
      <c r="AN13" s="82"/>
      <c r="AO13" s="82"/>
      <c r="AP13" s="82" t="s">
        <v>863</v>
      </c>
      <c r="AQ13" s="82"/>
      <c r="AR13" s="82"/>
      <c r="AS13" s="82" t="s">
        <v>865</v>
      </c>
      <c r="AT13" s="82"/>
      <c r="AU13" s="82"/>
      <c r="AV13" s="82" t="s">
        <v>866</v>
      </c>
      <c r="AW13" s="82"/>
      <c r="AX13" s="82"/>
      <c r="AY13" s="82" t="s">
        <v>869</v>
      </c>
      <c r="AZ13" s="82"/>
      <c r="BA13" s="82"/>
      <c r="BB13" s="82" t="s">
        <v>870</v>
      </c>
      <c r="BC13" s="82"/>
      <c r="BD13" s="82"/>
      <c r="BE13" s="82" t="s">
        <v>873</v>
      </c>
      <c r="BF13" s="82"/>
      <c r="BG13" s="82"/>
      <c r="BH13" s="82" t="s">
        <v>874</v>
      </c>
      <c r="BI13" s="82"/>
      <c r="BJ13" s="82"/>
      <c r="BK13" s="82" t="s">
        <v>878</v>
      </c>
      <c r="BL13" s="82"/>
      <c r="BM13" s="82"/>
      <c r="BN13" s="82" t="s">
        <v>877</v>
      </c>
      <c r="BO13" s="82"/>
      <c r="BP13" s="82"/>
      <c r="BQ13" s="82" t="s">
        <v>879</v>
      </c>
      <c r="BR13" s="82"/>
      <c r="BS13" s="82"/>
      <c r="BT13" s="82" t="s">
        <v>880</v>
      </c>
      <c r="BU13" s="82"/>
      <c r="BV13" s="82"/>
      <c r="BW13" s="82" t="s">
        <v>882</v>
      </c>
      <c r="BX13" s="82"/>
      <c r="BY13" s="82"/>
      <c r="BZ13" s="82" t="s">
        <v>884</v>
      </c>
      <c r="CA13" s="82"/>
      <c r="CB13" s="82"/>
      <c r="CC13" s="82" t="s">
        <v>885</v>
      </c>
      <c r="CD13" s="82"/>
      <c r="CE13" s="82"/>
      <c r="CF13" s="82" t="s">
        <v>886</v>
      </c>
      <c r="CG13" s="82"/>
      <c r="CH13" s="82"/>
      <c r="CI13" s="82" t="s">
        <v>888</v>
      </c>
      <c r="CJ13" s="82"/>
      <c r="CK13" s="82"/>
      <c r="CL13" s="82" t="s">
        <v>126</v>
      </c>
      <c r="CM13" s="82"/>
      <c r="CN13" s="82"/>
      <c r="CO13" s="82" t="s">
        <v>128</v>
      </c>
      <c r="CP13" s="82"/>
      <c r="CQ13" s="82"/>
      <c r="CR13" s="82" t="s">
        <v>889</v>
      </c>
      <c r="CS13" s="82"/>
      <c r="CT13" s="82"/>
      <c r="CU13" s="82" t="s">
        <v>133</v>
      </c>
      <c r="CV13" s="82"/>
      <c r="CW13" s="82"/>
      <c r="CX13" s="82" t="s">
        <v>890</v>
      </c>
      <c r="CY13" s="82"/>
      <c r="CZ13" s="82"/>
      <c r="DA13" s="82" t="s">
        <v>891</v>
      </c>
      <c r="DB13" s="82"/>
      <c r="DC13" s="82"/>
      <c r="DD13" s="82" t="s">
        <v>895</v>
      </c>
      <c r="DE13" s="82"/>
      <c r="DF13" s="82"/>
      <c r="DG13" s="82" t="s">
        <v>897</v>
      </c>
      <c r="DH13" s="82"/>
      <c r="DI13" s="82"/>
      <c r="DJ13" s="82" t="s">
        <v>899</v>
      </c>
      <c r="DK13" s="82"/>
      <c r="DL13" s="82"/>
      <c r="DM13" s="82" t="s">
        <v>901</v>
      </c>
      <c r="DN13" s="82"/>
      <c r="DO13" s="82"/>
    </row>
    <row r="14" spans="1:254" ht="111.75" customHeight="1">
      <c r="A14" s="83"/>
      <c r="B14" s="8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" t="s">
        <v>1384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1385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1386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1387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1388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9"/>
      <c r="AH19" s="9">
        <v>1</v>
      </c>
      <c r="AI19" s="9"/>
      <c r="AJ19" s="9"/>
      <c r="AK19" s="9">
        <v>1</v>
      </c>
      <c r="AL19" s="9"/>
      <c r="AM19" s="9"/>
      <c r="AN19" s="9">
        <v>1</v>
      </c>
      <c r="AO19" s="9"/>
      <c r="AP19" s="9"/>
      <c r="AQ19" s="9">
        <v>1</v>
      </c>
      <c r="AR19" s="9"/>
      <c r="AS19" s="9"/>
      <c r="AT19" s="9">
        <v>1</v>
      </c>
      <c r="AU19" s="9"/>
      <c r="AV19" s="9"/>
      <c r="AW19" s="9">
        <v>1</v>
      </c>
      <c r="AX19" s="9"/>
      <c r="AY19" s="9"/>
      <c r="AZ19" s="9">
        <v>1</v>
      </c>
      <c r="BA19" s="9"/>
      <c r="BB19" s="9"/>
      <c r="BC19" s="9">
        <v>1</v>
      </c>
      <c r="BD19" s="9"/>
      <c r="BE19" s="9"/>
      <c r="BF19" s="9">
        <v>1</v>
      </c>
      <c r="BG19" s="9"/>
      <c r="BH19" s="9"/>
      <c r="BI19" s="9">
        <v>1</v>
      </c>
      <c r="BJ19" s="9"/>
      <c r="BK19" s="9"/>
      <c r="BL19" s="9">
        <v>1</v>
      </c>
      <c r="BM19" s="9"/>
      <c r="BN19" s="9"/>
      <c r="BO19" s="9">
        <v>1</v>
      </c>
      <c r="BP19" s="9"/>
      <c r="BQ19" s="9"/>
      <c r="BR19" s="9">
        <v>1</v>
      </c>
      <c r="BS19" s="9"/>
      <c r="BT19" s="9"/>
      <c r="BU19" s="9">
        <v>1</v>
      </c>
      <c r="BV19" s="9"/>
      <c r="BW19" s="9"/>
      <c r="BX19" s="9">
        <v>1</v>
      </c>
      <c r="BY19" s="9"/>
      <c r="BZ19" s="9"/>
      <c r="CA19" s="9">
        <v>1</v>
      </c>
      <c r="CB19" s="9"/>
      <c r="CC19" s="9"/>
      <c r="CD19" s="9">
        <v>1</v>
      </c>
      <c r="CE19" s="9"/>
      <c r="CF19" s="9"/>
      <c r="CG19" s="9">
        <v>1</v>
      </c>
      <c r="CH19" s="9"/>
      <c r="CI19" s="9"/>
      <c r="CJ19" s="9">
        <v>1</v>
      </c>
      <c r="CK19" s="9"/>
      <c r="CL19" s="9"/>
      <c r="CM19" s="9">
        <v>1</v>
      </c>
      <c r="CN19" s="9"/>
      <c r="CO19" s="9"/>
      <c r="CP19" s="9">
        <v>1</v>
      </c>
      <c r="CQ19" s="9"/>
      <c r="CR19" s="9"/>
      <c r="CS19" s="9">
        <v>1</v>
      </c>
      <c r="CT19" s="9"/>
      <c r="CU19" s="9"/>
      <c r="CV19" s="9">
        <v>1</v>
      </c>
      <c r="CW19" s="9"/>
      <c r="CX19" s="9"/>
      <c r="CY19" s="9">
        <v>1</v>
      </c>
      <c r="CZ19" s="9"/>
      <c r="DA19" s="9"/>
      <c r="DB19" s="9">
        <v>1</v>
      </c>
      <c r="DC19" s="9"/>
      <c r="DD19" s="9"/>
      <c r="DE19" s="9">
        <v>1</v>
      </c>
      <c r="DF19" s="9"/>
      <c r="DG19" s="9"/>
      <c r="DH19" s="9">
        <v>1</v>
      </c>
      <c r="DI19" s="9"/>
      <c r="DJ19" s="9"/>
      <c r="DK19" s="9">
        <v>1</v>
      </c>
      <c r="DL19" s="9"/>
      <c r="DM19" s="9"/>
      <c r="DN19" s="9">
        <v>1</v>
      </c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1389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9"/>
      <c r="AH20" s="9">
        <v>1</v>
      </c>
      <c r="AI20" s="9"/>
      <c r="AJ20" s="9"/>
      <c r="AK20" s="9">
        <v>1</v>
      </c>
      <c r="AL20" s="9"/>
      <c r="AM20" s="9"/>
      <c r="AN20" s="9">
        <v>1</v>
      </c>
      <c r="AO20" s="9"/>
      <c r="AP20" s="9"/>
      <c r="AQ20" s="9">
        <v>1</v>
      </c>
      <c r="AR20" s="9"/>
      <c r="AS20" s="9"/>
      <c r="AT20" s="9">
        <v>1</v>
      </c>
      <c r="AU20" s="9"/>
      <c r="AV20" s="9"/>
      <c r="AW20" s="9">
        <v>1</v>
      </c>
      <c r="AX20" s="9"/>
      <c r="AY20" s="9"/>
      <c r="AZ20" s="9">
        <v>1</v>
      </c>
      <c r="BA20" s="9"/>
      <c r="BB20" s="9"/>
      <c r="BC20" s="9">
        <v>1</v>
      </c>
      <c r="BD20" s="9"/>
      <c r="BE20" s="9"/>
      <c r="BF20" s="9">
        <v>1</v>
      </c>
      <c r="BG20" s="9"/>
      <c r="BH20" s="9"/>
      <c r="BI20" s="9">
        <v>1</v>
      </c>
      <c r="BJ20" s="9"/>
      <c r="BK20" s="9"/>
      <c r="BL20" s="9">
        <v>1</v>
      </c>
      <c r="BM20" s="9"/>
      <c r="BN20" s="9"/>
      <c r="BO20" s="9">
        <v>1</v>
      </c>
      <c r="BP20" s="9"/>
      <c r="BQ20" s="9"/>
      <c r="BR20" s="9">
        <v>1</v>
      </c>
      <c r="BS20" s="9"/>
      <c r="BT20" s="9"/>
      <c r="BU20" s="9">
        <v>1</v>
      </c>
      <c r="BV20" s="9"/>
      <c r="BW20" s="9"/>
      <c r="BX20" s="9">
        <v>1</v>
      </c>
      <c r="BY20" s="9"/>
      <c r="BZ20" s="9"/>
      <c r="CA20" s="9">
        <v>1</v>
      </c>
      <c r="CB20" s="9"/>
      <c r="CC20" s="9"/>
      <c r="CD20" s="9">
        <v>1</v>
      </c>
      <c r="CE20" s="9"/>
      <c r="CF20" s="9"/>
      <c r="CG20" s="9">
        <v>1</v>
      </c>
      <c r="CH20" s="9"/>
      <c r="CI20" s="9"/>
      <c r="CJ20" s="9">
        <v>1</v>
      </c>
      <c r="CK20" s="9"/>
      <c r="CL20" s="9"/>
      <c r="CM20" s="9">
        <v>1</v>
      </c>
      <c r="CN20" s="9"/>
      <c r="CO20" s="9"/>
      <c r="CP20" s="9">
        <v>1</v>
      </c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>
        <v>1</v>
      </c>
      <c r="CZ20" s="9"/>
      <c r="DA20" s="9"/>
      <c r="DB20" s="9">
        <v>1</v>
      </c>
      <c r="DC20" s="9"/>
      <c r="DD20" s="9"/>
      <c r="DE20" s="9">
        <v>1</v>
      </c>
      <c r="DF20" s="9"/>
      <c r="DG20" s="9"/>
      <c r="DH20" s="9">
        <v>1</v>
      </c>
      <c r="DI20" s="9"/>
      <c r="DJ20" s="9"/>
      <c r="DK20" s="9">
        <v>1</v>
      </c>
      <c r="DL20" s="9"/>
      <c r="DM20" s="9"/>
      <c r="DN20" s="9">
        <v>1</v>
      </c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1390</v>
      </c>
      <c r="C21" s="9"/>
      <c r="D21" s="9"/>
      <c r="E21" s="9">
        <v>1</v>
      </c>
      <c r="F21" s="9"/>
      <c r="G21" s="9"/>
      <c r="H21" s="9">
        <v>1</v>
      </c>
      <c r="I21" s="9"/>
      <c r="J21" s="9"/>
      <c r="K21" s="9">
        <v>1</v>
      </c>
      <c r="L21" s="9"/>
      <c r="M21" s="9"/>
      <c r="N21" s="9">
        <v>1</v>
      </c>
      <c r="O21" s="9"/>
      <c r="P21" s="9"/>
      <c r="Q21" s="9">
        <v>1</v>
      </c>
      <c r="R21" s="9"/>
      <c r="S21" s="9"/>
      <c r="T21" s="9">
        <v>1</v>
      </c>
      <c r="U21" s="9"/>
      <c r="V21" s="9"/>
      <c r="W21" s="9">
        <v>1</v>
      </c>
      <c r="X21" s="9"/>
      <c r="Y21" s="9"/>
      <c r="Z21" s="9">
        <v>1</v>
      </c>
      <c r="AA21" s="9"/>
      <c r="AB21" s="9"/>
      <c r="AC21" s="9">
        <v>1</v>
      </c>
      <c r="AD21" s="9"/>
      <c r="AE21" s="9"/>
      <c r="AF21" s="9">
        <v>1</v>
      </c>
      <c r="AG21" s="9"/>
      <c r="AH21" s="9"/>
      <c r="AI21" s="9">
        <v>1</v>
      </c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9"/>
      <c r="BL21" s="9"/>
      <c r="BM21" s="9">
        <v>1</v>
      </c>
      <c r="BN21" s="9"/>
      <c r="BO21" s="9"/>
      <c r="BP21" s="9">
        <v>1</v>
      </c>
      <c r="BQ21" s="9"/>
      <c r="BR21" s="9"/>
      <c r="BS21" s="9">
        <v>1</v>
      </c>
      <c r="BT21" s="9"/>
      <c r="BU21" s="9"/>
      <c r="BV21" s="9">
        <v>1</v>
      </c>
      <c r="BW21" s="9"/>
      <c r="BX21" s="9"/>
      <c r="BY21" s="9">
        <v>1</v>
      </c>
      <c r="BZ21" s="9"/>
      <c r="CA21" s="9"/>
      <c r="CB21" s="9">
        <v>1</v>
      </c>
      <c r="CC21" s="9"/>
      <c r="CD21" s="9"/>
      <c r="CE21" s="9">
        <v>1</v>
      </c>
      <c r="CF21" s="9"/>
      <c r="CG21" s="9"/>
      <c r="CH21" s="9">
        <v>1</v>
      </c>
      <c r="CI21" s="9"/>
      <c r="CJ21" s="9"/>
      <c r="CK21" s="9">
        <v>1</v>
      </c>
      <c r="CL21" s="9"/>
      <c r="CM21" s="9"/>
      <c r="CN21" s="9">
        <v>1</v>
      </c>
      <c r="CO21" s="9"/>
      <c r="CP21" s="9"/>
      <c r="CQ21" s="9">
        <v>1</v>
      </c>
      <c r="CR21" s="9"/>
      <c r="CS21" s="9"/>
      <c r="CT21" s="9">
        <v>1</v>
      </c>
      <c r="CU21" s="9"/>
      <c r="CV21" s="9"/>
      <c r="CW21" s="9">
        <v>1</v>
      </c>
      <c r="CX21" s="9"/>
      <c r="CY21" s="9"/>
      <c r="CZ21" s="9">
        <v>1</v>
      </c>
      <c r="DA21" s="9"/>
      <c r="DB21" s="9"/>
      <c r="DC21" s="9">
        <v>1</v>
      </c>
      <c r="DD21" s="9"/>
      <c r="DE21" s="9"/>
      <c r="DF21" s="9">
        <v>1</v>
      </c>
      <c r="DG21" s="9"/>
      <c r="DH21" s="9"/>
      <c r="DI21" s="9">
        <v>1</v>
      </c>
      <c r="DJ21" s="9"/>
      <c r="DK21" s="9"/>
      <c r="DL21" s="9">
        <v>1</v>
      </c>
      <c r="DM21" s="9"/>
      <c r="DN21" s="9"/>
      <c r="DO21" s="9">
        <v>1</v>
      </c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5.75">
      <c r="A22" s="3">
        <v>8</v>
      </c>
      <c r="B22" s="60" t="s">
        <v>1391</v>
      </c>
      <c r="C22" s="3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</row>
    <row r="23" spans="1:254" ht="15.75">
      <c r="A23" s="3">
        <v>9</v>
      </c>
      <c r="B23" s="60" t="s">
        <v>1392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</row>
    <row r="24" spans="1:254" ht="15.75">
      <c r="A24" s="3">
        <v>10</v>
      </c>
      <c r="B24" s="60" t="s">
        <v>1393</v>
      </c>
      <c r="C24" s="3"/>
      <c r="D24" s="3"/>
      <c r="E24" s="3">
        <v>1</v>
      </c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/>
      <c r="BM24" s="3">
        <v>1</v>
      </c>
      <c r="BN24" s="3"/>
      <c r="BO24" s="3"/>
      <c r="BP24" s="3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/>
      <c r="CE24" s="3">
        <v>1</v>
      </c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/>
      <c r="DC24" s="3">
        <v>1</v>
      </c>
      <c r="DD24" s="3"/>
      <c r="DE24" s="3"/>
      <c r="DF24" s="3">
        <v>1</v>
      </c>
      <c r="DG24" s="3"/>
      <c r="DH24" s="3"/>
      <c r="DI24" s="3">
        <v>1</v>
      </c>
      <c r="DJ24" s="3"/>
      <c r="DK24" s="3"/>
      <c r="DL24" s="3">
        <v>1</v>
      </c>
      <c r="DM24" s="3"/>
      <c r="DN24" s="3"/>
      <c r="DO24" s="3">
        <v>1</v>
      </c>
    </row>
    <row r="25" spans="1:254" ht="15.75">
      <c r="A25" s="3">
        <v>11</v>
      </c>
      <c r="B25" s="61" t="s">
        <v>1394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/>
      <c r="BY25" s="5">
        <v>1</v>
      </c>
      <c r="BZ25" s="5"/>
      <c r="CA25" s="5"/>
      <c r="CB25" s="5">
        <v>1</v>
      </c>
      <c r="CC25" s="5"/>
      <c r="CD25" s="5"/>
      <c r="CE25" s="5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5"/>
      <c r="CP25" s="5"/>
      <c r="CQ25" s="5">
        <v>1</v>
      </c>
      <c r="CR25" s="5"/>
      <c r="CS25" s="5"/>
      <c r="CT25" s="5">
        <v>1</v>
      </c>
      <c r="CU25" s="5"/>
      <c r="CV25" s="5"/>
      <c r="CW25" s="5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5"/>
      <c r="DF25" s="5">
        <v>1</v>
      </c>
      <c r="DG25" s="5"/>
      <c r="DH25" s="5"/>
      <c r="DI25" s="5">
        <v>1</v>
      </c>
      <c r="DJ25" s="5"/>
      <c r="DK25" s="5"/>
      <c r="DL25" s="5">
        <v>1</v>
      </c>
      <c r="DM25" s="5"/>
      <c r="DN25" s="5"/>
      <c r="DO25" s="5">
        <v>1</v>
      </c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61" t="s">
        <v>1395</v>
      </c>
      <c r="C26" s="9"/>
      <c r="D26" s="9"/>
      <c r="E26" s="9">
        <v>1</v>
      </c>
      <c r="F26" s="9"/>
      <c r="G26" s="9"/>
      <c r="H26" s="9">
        <v>1</v>
      </c>
      <c r="I26" s="9"/>
      <c r="J26" s="9"/>
      <c r="K26" s="9">
        <v>1</v>
      </c>
      <c r="L26" s="9"/>
      <c r="M26" s="9"/>
      <c r="N26" s="9">
        <v>1</v>
      </c>
      <c r="O26" s="9"/>
      <c r="P26" s="9"/>
      <c r="Q26" s="9">
        <v>1</v>
      </c>
      <c r="R26" s="9"/>
      <c r="S26" s="9"/>
      <c r="T26" s="9">
        <v>1</v>
      </c>
      <c r="U26" s="9"/>
      <c r="V26" s="9"/>
      <c r="W26" s="9">
        <v>1</v>
      </c>
      <c r="X26" s="9"/>
      <c r="Y26" s="9"/>
      <c r="Z26" s="9">
        <v>1</v>
      </c>
      <c r="AA26" s="9"/>
      <c r="AB26" s="9"/>
      <c r="AC26" s="9">
        <v>1</v>
      </c>
      <c r="AD26" s="9"/>
      <c r="AE26" s="9"/>
      <c r="AF26" s="9">
        <v>1</v>
      </c>
      <c r="AG26" s="9"/>
      <c r="AH26" s="9"/>
      <c r="AI26" s="9">
        <v>1</v>
      </c>
      <c r="AJ26" s="9"/>
      <c r="AK26" s="9"/>
      <c r="AL26" s="9">
        <v>1</v>
      </c>
      <c r="AM26" s="9"/>
      <c r="AN26" s="9"/>
      <c r="AO26" s="9">
        <v>1</v>
      </c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>
        <v>1</v>
      </c>
      <c r="AY26" s="9"/>
      <c r="AZ26" s="9"/>
      <c r="BA26" s="9">
        <v>1</v>
      </c>
      <c r="BB26" s="9"/>
      <c r="BC26" s="9"/>
      <c r="BD26" s="9">
        <v>1</v>
      </c>
      <c r="BE26" s="9"/>
      <c r="BF26" s="9"/>
      <c r="BG26" s="9">
        <v>1</v>
      </c>
      <c r="BH26" s="9"/>
      <c r="BI26" s="9"/>
      <c r="BJ26" s="9">
        <v>1</v>
      </c>
      <c r="BK26" s="9"/>
      <c r="BL26" s="9"/>
      <c r="BM26" s="9">
        <v>1</v>
      </c>
      <c r="BN26" s="9"/>
      <c r="BO26" s="9"/>
      <c r="BP26" s="9">
        <v>1</v>
      </c>
      <c r="BQ26" s="9"/>
      <c r="BR26" s="9"/>
      <c r="BS26" s="9">
        <v>1</v>
      </c>
      <c r="BT26" s="9"/>
      <c r="BU26" s="9"/>
      <c r="BV26" s="9">
        <v>1</v>
      </c>
      <c r="BW26" s="9"/>
      <c r="BX26" s="9"/>
      <c r="BY26" s="9">
        <v>1</v>
      </c>
      <c r="BZ26" s="9"/>
      <c r="CA26" s="9"/>
      <c r="CB26" s="9">
        <v>1</v>
      </c>
      <c r="CC26" s="9"/>
      <c r="CD26" s="9"/>
      <c r="CE26" s="9">
        <v>1</v>
      </c>
      <c r="CF26" s="9"/>
      <c r="CG26" s="9"/>
      <c r="CH26" s="9">
        <v>1</v>
      </c>
      <c r="CI26" s="9"/>
      <c r="CJ26" s="9"/>
      <c r="CK26" s="9">
        <v>1</v>
      </c>
      <c r="CL26" s="9"/>
      <c r="CM26" s="9"/>
      <c r="CN26" s="9">
        <v>1</v>
      </c>
      <c r="CO26" s="9"/>
      <c r="CP26" s="9"/>
      <c r="CQ26" s="9">
        <v>1</v>
      </c>
      <c r="CR26" s="9"/>
      <c r="CS26" s="9"/>
      <c r="CT26" s="9">
        <v>1</v>
      </c>
      <c r="CU26" s="9"/>
      <c r="CV26" s="9"/>
      <c r="CW26" s="9">
        <v>1</v>
      </c>
      <c r="CX26" s="9"/>
      <c r="CY26" s="9"/>
      <c r="CZ26" s="9">
        <v>1</v>
      </c>
      <c r="DA26" s="9"/>
      <c r="DB26" s="9"/>
      <c r="DC26" s="9">
        <v>1</v>
      </c>
      <c r="DD26" s="9"/>
      <c r="DE26" s="9"/>
      <c r="DF26" s="9">
        <v>1</v>
      </c>
      <c r="DG26" s="9"/>
      <c r="DH26" s="9"/>
      <c r="DI26" s="9">
        <v>1</v>
      </c>
      <c r="DJ26" s="9"/>
      <c r="DK26" s="9"/>
      <c r="DL26" s="9">
        <v>1</v>
      </c>
      <c r="DM26" s="9"/>
      <c r="DN26" s="9"/>
      <c r="DO26" s="9">
        <v>1</v>
      </c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61" t="s">
        <v>1396</v>
      </c>
      <c r="C27" s="9"/>
      <c r="D27" s="9">
        <v>1</v>
      </c>
      <c r="E27" s="9"/>
      <c r="F27" s="9"/>
      <c r="G27" s="9">
        <v>1</v>
      </c>
      <c r="H27" s="9"/>
      <c r="I27" s="9"/>
      <c r="J27" s="9">
        <v>1</v>
      </c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/>
      <c r="BI27" s="9">
        <v>1</v>
      </c>
      <c r="BJ27" s="9"/>
      <c r="BK27" s="9"/>
      <c r="BL27" s="9">
        <v>1</v>
      </c>
      <c r="BM27" s="9"/>
      <c r="BN27" s="9"/>
      <c r="BO27" s="9">
        <v>1</v>
      </c>
      <c r="BP27" s="9"/>
      <c r="BQ27" s="9"/>
      <c r="BR27" s="9">
        <v>1</v>
      </c>
      <c r="BS27" s="9"/>
      <c r="BT27" s="9"/>
      <c r="BU27" s="9">
        <v>1</v>
      </c>
      <c r="BV27" s="9"/>
      <c r="BW27" s="9"/>
      <c r="BX27" s="9">
        <v>1</v>
      </c>
      <c r="BY27" s="9"/>
      <c r="BZ27" s="9"/>
      <c r="CA27" s="9">
        <v>1</v>
      </c>
      <c r="CB27" s="9"/>
      <c r="CC27" s="9"/>
      <c r="CD27" s="9">
        <v>1</v>
      </c>
      <c r="CE27" s="9"/>
      <c r="CF27" s="9"/>
      <c r="CG27" s="9">
        <v>1</v>
      </c>
      <c r="CH27" s="9"/>
      <c r="CI27" s="9"/>
      <c r="CJ27" s="9">
        <v>1</v>
      </c>
      <c r="CK27" s="9"/>
      <c r="CL27" s="9"/>
      <c r="CM27" s="9">
        <v>1</v>
      </c>
      <c r="CN27" s="9"/>
      <c r="CO27" s="9"/>
      <c r="CP27" s="9">
        <v>1</v>
      </c>
      <c r="CQ27" s="9"/>
      <c r="CR27" s="9"/>
      <c r="CS27" s="9">
        <v>1</v>
      </c>
      <c r="CT27" s="9"/>
      <c r="CU27" s="9"/>
      <c r="CV27" s="9">
        <v>1</v>
      </c>
      <c r="CW27" s="9"/>
      <c r="CX27" s="9"/>
      <c r="CY27" s="9">
        <v>1</v>
      </c>
      <c r="CZ27" s="9"/>
      <c r="DA27" s="9"/>
      <c r="DB27" s="9">
        <v>1</v>
      </c>
      <c r="DC27" s="9"/>
      <c r="DD27" s="9"/>
      <c r="DE27" s="9">
        <v>1</v>
      </c>
      <c r="DF27" s="9"/>
      <c r="DG27" s="9"/>
      <c r="DH27" s="9">
        <v>1</v>
      </c>
      <c r="DI27" s="9"/>
      <c r="DJ27" s="9"/>
      <c r="DK27" s="9">
        <v>1</v>
      </c>
      <c r="DL27" s="9"/>
      <c r="DM27" s="9"/>
      <c r="DN27" s="9">
        <v>1</v>
      </c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61" t="s">
        <v>1397</v>
      </c>
      <c r="C28" s="9"/>
      <c r="D28" s="9"/>
      <c r="E28" s="9">
        <v>1</v>
      </c>
      <c r="F28" s="9"/>
      <c r="G28" s="9"/>
      <c r="H28" s="9">
        <v>1</v>
      </c>
      <c r="I28" s="9"/>
      <c r="J28" s="9"/>
      <c r="K28" s="9">
        <v>1</v>
      </c>
      <c r="L28" s="9"/>
      <c r="M28" s="9"/>
      <c r="N28" s="9">
        <v>1</v>
      </c>
      <c r="O28" s="9"/>
      <c r="P28" s="9"/>
      <c r="Q28" s="9">
        <v>1</v>
      </c>
      <c r="R28" s="9"/>
      <c r="S28" s="9"/>
      <c r="T28" s="9">
        <v>1</v>
      </c>
      <c r="U28" s="9"/>
      <c r="V28" s="9"/>
      <c r="W28" s="9">
        <v>1</v>
      </c>
      <c r="X28" s="9"/>
      <c r="Y28" s="9"/>
      <c r="Z28" s="9">
        <v>1</v>
      </c>
      <c r="AA28" s="9"/>
      <c r="AB28" s="9"/>
      <c r="AC28" s="9">
        <v>1</v>
      </c>
      <c r="AD28" s="9"/>
      <c r="AE28" s="9"/>
      <c r="AF28" s="9">
        <v>1</v>
      </c>
      <c r="AG28" s="9"/>
      <c r="AH28" s="9"/>
      <c r="AI28" s="9">
        <v>1</v>
      </c>
      <c r="AJ28" s="9"/>
      <c r="AK28" s="9"/>
      <c r="AL28" s="9">
        <v>1</v>
      </c>
      <c r="AM28" s="9"/>
      <c r="AN28" s="9"/>
      <c r="AO28" s="9">
        <v>1</v>
      </c>
      <c r="AP28" s="9"/>
      <c r="AQ28" s="9"/>
      <c r="AR28" s="9">
        <v>1</v>
      </c>
      <c r="AS28" s="9"/>
      <c r="AT28" s="9"/>
      <c r="AU28" s="9">
        <v>1</v>
      </c>
      <c r="AV28" s="9"/>
      <c r="AW28" s="9"/>
      <c r="AX28" s="9">
        <v>1</v>
      </c>
      <c r="AY28" s="9"/>
      <c r="AZ28" s="9"/>
      <c r="BA28" s="9">
        <v>1</v>
      </c>
      <c r="BB28" s="9"/>
      <c r="BC28" s="9"/>
      <c r="BD28" s="9">
        <v>1</v>
      </c>
      <c r="BE28" s="9"/>
      <c r="BF28" s="9"/>
      <c r="BG28" s="9">
        <v>1</v>
      </c>
      <c r="BH28" s="9"/>
      <c r="BI28" s="9"/>
      <c r="BJ28" s="9">
        <v>1</v>
      </c>
      <c r="BK28" s="9"/>
      <c r="BL28" s="9"/>
      <c r="BM28" s="9">
        <v>1</v>
      </c>
      <c r="BN28" s="9"/>
      <c r="BO28" s="9"/>
      <c r="BP28" s="9">
        <v>1</v>
      </c>
      <c r="BQ28" s="9"/>
      <c r="BR28" s="9"/>
      <c r="BS28" s="9">
        <v>1</v>
      </c>
      <c r="BT28" s="9"/>
      <c r="BU28" s="9"/>
      <c r="BV28" s="9">
        <v>1</v>
      </c>
      <c r="BW28" s="9"/>
      <c r="BX28" s="9"/>
      <c r="BY28" s="9">
        <v>1</v>
      </c>
      <c r="BZ28" s="9"/>
      <c r="CA28" s="9"/>
      <c r="CB28" s="9">
        <v>1</v>
      </c>
      <c r="CC28" s="9"/>
      <c r="CD28" s="9"/>
      <c r="CE28" s="9">
        <v>1</v>
      </c>
      <c r="CF28" s="9"/>
      <c r="CG28" s="9"/>
      <c r="CH28" s="9">
        <v>1</v>
      </c>
      <c r="CI28" s="9"/>
      <c r="CJ28" s="9"/>
      <c r="CK28" s="9">
        <v>1</v>
      </c>
      <c r="CL28" s="9"/>
      <c r="CM28" s="9"/>
      <c r="CN28" s="9">
        <v>1</v>
      </c>
      <c r="CO28" s="9"/>
      <c r="CP28" s="9"/>
      <c r="CQ28" s="9">
        <v>1</v>
      </c>
      <c r="CR28" s="9"/>
      <c r="CS28" s="9"/>
      <c r="CT28" s="9">
        <v>1</v>
      </c>
      <c r="CU28" s="9"/>
      <c r="CV28" s="9"/>
      <c r="CW28" s="9">
        <v>1</v>
      </c>
      <c r="CX28" s="9"/>
      <c r="CY28" s="9"/>
      <c r="CZ28" s="9">
        <v>1</v>
      </c>
      <c r="DA28" s="9"/>
      <c r="DB28" s="9"/>
      <c r="DC28" s="9">
        <v>1</v>
      </c>
      <c r="DD28" s="9"/>
      <c r="DE28" s="9"/>
      <c r="DF28" s="9">
        <v>1</v>
      </c>
      <c r="DG28" s="9"/>
      <c r="DH28" s="9"/>
      <c r="DI28" s="9">
        <v>1</v>
      </c>
      <c r="DJ28" s="9"/>
      <c r="DK28" s="9"/>
      <c r="DL28" s="9">
        <v>1</v>
      </c>
      <c r="DM28" s="9"/>
      <c r="DN28" s="9"/>
      <c r="DO28" s="9">
        <v>1</v>
      </c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8" t="s">
        <v>805</v>
      </c>
      <c r="B40" s="79"/>
      <c r="C40" s="3">
        <f t="shared" ref="C40:AH40" si="0">SUM(C15:C39)</f>
        <v>3</v>
      </c>
      <c r="D40" s="3">
        <f t="shared" si="0"/>
        <v>5</v>
      </c>
      <c r="E40" s="3">
        <f t="shared" si="0"/>
        <v>6</v>
      </c>
      <c r="F40" s="3">
        <f t="shared" si="0"/>
        <v>3</v>
      </c>
      <c r="G40" s="3">
        <f t="shared" si="0"/>
        <v>5</v>
      </c>
      <c r="H40" s="3">
        <f t="shared" si="0"/>
        <v>6</v>
      </c>
      <c r="I40" s="3">
        <f t="shared" si="0"/>
        <v>3</v>
      </c>
      <c r="J40" s="3">
        <f t="shared" si="0"/>
        <v>5</v>
      </c>
      <c r="K40" s="3">
        <f t="shared" si="0"/>
        <v>6</v>
      </c>
      <c r="L40" s="3">
        <f t="shared" si="0"/>
        <v>3</v>
      </c>
      <c r="M40" s="3">
        <f t="shared" si="0"/>
        <v>5</v>
      </c>
      <c r="N40" s="3">
        <f t="shared" si="0"/>
        <v>6</v>
      </c>
      <c r="O40" s="3">
        <f t="shared" si="0"/>
        <v>3</v>
      </c>
      <c r="P40" s="3">
        <f t="shared" si="0"/>
        <v>5</v>
      </c>
      <c r="Q40" s="3">
        <f t="shared" si="0"/>
        <v>6</v>
      </c>
      <c r="R40" s="3">
        <f t="shared" si="0"/>
        <v>3</v>
      </c>
      <c r="S40" s="3">
        <f t="shared" si="0"/>
        <v>5</v>
      </c>
      <c r="T40" s="3">
        <f t="shared" si="0"/>
        <v>6</v>
      </c>
      <c r="U40" s="3">
        <f t="shared" si="0"/>
        <v>3</v>
      </c>
      <c r="V40" s="3">
        <f t="shared" si="0"/>
        <v>5</v>
      </c>
      <c r="W40" s="3">
        <f t="shared" si="0"/>
        <v>6</v>
      </c>
      <c r="X40" s="3">
        <f t="shared" si="0"/>
        <v>3</v>
      </c>
      <c r="Y40" s="3">
        <f t="shared" si="0"/>
        <v>5</v>
      </c>
      <c r="Z40" s="3">
        <f t="shared" si="0"/>
        <v>6</v>
      </c>
      <c r="AA40" s="3">
        <f t="shared" si="0"/>
        <v>3</v>
      </c>
      <c r="AB40" s="3">
        <f t="shared" si="0"/>
        <v>5</v>
      </c>
      <c r="AC40" s="3">
        <f t="shared" si="0"/>
        <v>6</v>
      </c>
      <c r="AD40" s="3">
        <f t="shared" si="0"/>
        <v>3</v>
      </c>
      <c r="AE40" s="3">
        <f t="shared" si="0"/>
        <v>5</v>
      </c>
      <c r="AF40" s="3">
        <f t="shared" si="0"/>
        <v>6</v>
      </c>
      <c r="AG40" s="3">
        <f t="shared" si="0"/>
        <v>3</v>
      </c>
      <c r="AH40" s="3">
        <f t="shared" si="0"/>
        <v>5</v>
      </c>
      <c r="AI40" s="3">
        <f t="shared" ref="AI40:BN40" si="1">SUM(AI15:AI39)</f>
        <v>6</v>
      </c>
      <c r="AJ40" s="3">
        <f t="shared" si="1"/>
        <v>3</v>
      </c>
      <c r="AK40" s="3">
        <f t="shared" si="1"/>
        <v>5</v>
      </c>
      <c r="AL40" s="3">
        <f t="shared" si="1"/>
        <v>6</v>
      </c>
      <c r="AM40" s="3">
        <f t="shared" si="1"/>
        <v>3</v>
      </c>
      <c r="AN40" s="3">
        <f t="shared" si="1"/>
        <v>5</v>
      </c>
      <c r="AO40" s="3">
        <f t="shared" si="1"/>
        <v>6</v>
      </c>
      <c r="AP40" s="3">
        <f t="shared" si="1"/>
        <v>3</v>
      </c>
      <c r="AQ40" s="3">
        <f t="shared" si="1"/>
        <v>5</v>
      </c>
      <c r="AR40" s="3">
        <f t="shared" si="1"/>
        <v>6</v>
      </c>
      <c r="AS40" s="3">
        <f t="shared" si="1"/>
        <v>3</v>
      </c>
      <c r="AT40" s="3">
        <f t="shared" si="1"/>
        <v>5</v>
      </c>
      <c r="AU40" s="3">
        <f t="shared" si="1"/>
        <v>6</v>
      </c>
      <c r="AV40" s="3">
        <f t="shared" si="1"/>
        <v>3</v>
      </c>
      <c r="AW40" s="3">
        <f t="shared" si="1"/>
        <v>5</v>
      </c>
      <c r="AX40" s="3">
        <f t="shared" si="1"/>
        <v>6</v>
      </c>
      <c r="AY40" s="3">
        <f t="shared" si="1"/>
        <v>3</v>
      </c>
      <c r="AZ40" s="3">
        <f t="shared" si="1"/>
        <v>5</v>
      </c>
      <c r="BA40" s="3">
        <f t="shared" si="1"/>
        <v>6</v>
      </c>
      <c r="BB40" s="3">
        <f t="shared" si="1"/>
        <v>3</v>
      </c>
      <c r="BC40" s="3">
        <f t="shared" si="1"/>
        <v>5</v>
      </c>
      <c r="BD40" s="3">
        <f t="shared" si="1"/>
        <v>6</v>
      </c>
      <c r="BE40" s="3">
        <f t="shared" si="1"/>
        <v>3</v>
      </c>
      <c r="BF40" s="3">
        <f t="shared" si="1"/>
        <v>5</v>
      </c>
      <c r="BG40" s="3">
        <f t="shared" si="1"/>
        <v>6</v>
      </c>
      <c r="BH40" s="3">
        <f t="shared" si="1"/>
        <v>3</v>
      </c>
      <c r="BI40" s="3">
        <f t="shared" si="1"/>
        <v>5</v>
      </c>
      <c r="BJ40" s="3">
        <f t="shared" si="1"/>
        <v>6</v>
      </c>
      <c r="BK40" s="3">
        <f t="shared" si="1"/>
        <v>3</v>
      </c>
      <c r="BL40" s="3">
        <f t="shared" si="1"/>
        <v>5</v>
      </c>
      <c r="BM40" s="3">
        <f t="shared" si="1"/>
        <v>6</v>
      </c>
      <c r="BN40" s="3">
        <f t="shared" si="1"/>
        <v>3</v>
      </c>
      <c r="BO40" s="3">
        <f t="shared" ref="BO40:CT40" si="2">SUM(BO15:BO39)</f>
        <v>5</v>
      </c>
      <c r="BP40" s="3">
        <f t="shared" si="2"/>
        <v>6</v>
      </c>
      <c r="BQ40" s="3">
        <f t="shared" si="2"/>
        <v>3</v>
      </c>
      <c r="BR40" s="3">
        <f t="shared" si="2"/>
        <v>5</v>
      </c>
      <c r="BS40" s="3">
        <f t="shared" si="2"/>
        <v>6</v>
      </c>
      <c r="BT40" s="3">
        <f t="shared" si="2"/>
        <v>3</v>
      </c>
      <c r="BU40" s="3">
        <f t="shared" si="2"/>
        <v>5</v>
      </c>
      <c r="BV40" s="3">
        <f t="shared" si="2"/>
        <v>6</v>
      </c>
      <c r="BW40" s="3">
        <f t="shared" si="2"/>
        <v>3</v>
      </c>
      <c r="BX40" s="3">
        <f t="shared" si="2"/>
        <v>5</v>
      </c>
      <c r="BY40" s="3">
        <f t="shared" si="2"/>
        <v>6</v>
      </c>
      <c r="BZ40" s="3">
        <f t="shared" si="2"/>
        <v>3</v>
      </c>
      <c r="CA40" s="3">
        <f t="shared" si="2"/>
        <v>5</v>
      </c>
      <c r="CB40" s="3">
        <f t="shared" si="2"/>
        <v>6</v>
      </c>
      <c r="CC40" s="3">
        <f t="shared" si="2"/>
        <v>3</v>
      </c>
      <c r="CD40" s="3">
        <f t="shared" si="2"/>
        <v>5</v>
      </c>
      <c r="CE40" s="3">
        <f t="shared" si="2"/>
        <v>6</v>
      </c>
      <c r="CF40" s="3">
        <f t="shared" si="2"/>
        <v>3</v>
      </c>
      <c r="CG40" s="3">
        <f t="shared" si="2"/>
        <v>5</v>
      </c>
      <c r="CH40" s="3">
        <f t="shared" si="2"/>
        <v>6</v>
      </c>
      <c r="CI40" s="3">
        <f t="shared" si="2"/>
        <v>3</v>
      </c>
      <c r="CJ40" s="3">
        <f t="shared" si="2"/>
        <v>5</v>
      </c>
      <c r="CK40" s="3">
        <f t="shared" si="2"/>
        <v>6</v>
      </c>
      <c r="CL40" s="3">
        <f t="shared" si="2"/>
        <v>3</v>
      </c>
      <c r="CM40" s="3">
        <f t="shared" si="2"/>
        <v>5</v>
      </c>
      <c r="CN40" s="3">
        <f t="shared" si="2"/>
        <v>6</v>
      </c>
      <c r="CO40" s="3">
        <f t="shared" si="2"/>
        <v>3</v>
      </c>
      <c r="CP40" s="3">
        <f t="shared" si="2"/>
        <v>5</v>
      </c>
      <c r="CQ40" s="3">
        <f t="shared" si="2"/>
        <v>6</v>
      </c>
      <c r="CR40" s="3">
        <f t="shared" si="2"/>
        <v>3</v>
      </c>
      <c r="CS40" s="3">
        <f t="shared" si="2"/>
        <v>5</v>
      </c>
      <c r="CT40" s="3">
        <f t="shared" si="2"/>
        <v>6</v>
      </c>
      <c r="CU40" s="3">
        <f t="shared" ref="CU40:DO40" si="3">SUM(CU15:CU39)</f>
        <v>3</v>
      </c>
      <c r="CV40" s="3">
        <f t="shared" si="3"/>
        <v>5</v>
      </c>
      <c r="CW40" s="3">
        <f t="shared" si="3"/>
        <v>6</v>
      </c>
      <c r="CX40" s="3">
        <f t="shared" si="3"/>
        <v>3</v>
      </c>
      <c r="CY40" s="3">
        <f t="shared" si="3"/>
        <v>5</v>
      </c>
      <c r="CZ40" s="3">
        <f t="shared" si="3"/>
        <v>6</v>
      </c>
      <c r="DA40" s="3">
        <f t="shared" si="3"/>
        <v>3</v>
      </c>
      <c r="DB40" s="3">
        <f t="shared" si="3"/>
        <v>5</v>
      </c>
      <c r="DC40" s="3">
        <f t="shared" si="3"/>
        <v>6</v>
      </c>
      <c r="DD40" s="3">
        <f t="shared" si="3"/>
        <v>3</v>
      </c>
      <c r="DE40" s="3">
        <f t="shared" si="3"/>
        <v>5</v>
      </c>
      <c r="DF40" s="3">
        <f t="shared" si="3"/>
        <v>6</v>
      </c>
      <c r="DG40" s="3">
        <f t="shared" si="3"/>
        <v>3</v>
      </c>
      <c r="DH40" s="3">
        <f t="shared" si="3"/>
        <v>5</v>
      </c>
      <c r="DI40" s="3">
        <f t="shared" si="3"/>
        <v>6</v>
      </c>
      <c r="DJ40" s="3">
        <f t="shared" si="3"/>
        <v>3</v>
      </c>
      <c r="DK40" s="3">
        <f t="shared" si="3"/>
        <v>5</v>
      </c>
      <c r="DL40" s="3">
        <f t="shared" si="3"/>
        <v>6</v>
      </c>
      <c r="DM40" s="3">
        <f t="shared" si="3"/>
        <v>3</v>
      </c>
      <c r="DN40" s="3">
        <f t="shared" si="3"/>
        <v>5</v>
      </c>
      <c r="DO40" s="3">
        <f t="shared" si="3"/>
        <v>6</v>
      </c>
    </row>
    <row r="41" spans="1:254" ht="39" customHeight="1">
      <c r="A41" s="80" t="s">
        <v>839</v>
      </c>
      <c r="B41" s="81"/>
      <c r="C41" s="21">
        <f>C40/14%</f>
        <v>21.428571428571427</v>
      </c>
      <c r="D41" s="21">
        <f t="shared" ref="D41:BO41" si="4">D40/14%</f>
        <v>35.714285714285708</v>
      </c>
      <c r="E41" s="21">
        <f t="shared" si="4"/>
        <v>42.857142857142854</v>
      </c>
      <c r="F41" s="21">
        <f t="shared" si="4"/>
        <v>21.428571428571427</v>
      </c>
      <c r="G41" s="21">
        <f t="shared" si="4"/>
        <v>35.714285714285708</v>
      </c>
      <c r="H41" s="21">
        <f t="shared" si="4"/>
        <v>42.857142857142854</v>
      </c>
      <c r="I41" s="21">
        <f t="shared" si="4"/>
        <v>21.428571428571427</v>
      </c>
      <c r="J41" s="21">
        <f t="shared" si="4"/>
        <v>35.714285714285708</v>
      </c>
      <c r="K41" s="21">
        <f t="shared" si="4"/>
        <v>42.857142857142854</v>
      </c>
      <c r="L41" s="21">
        <f t="shared" si="4"/>
        <v>21.428571428571427</v>
      </c>
      <c r="M41" s="21">
        <f t="shared" si="4"/>
        <v>35.714285714285708</v>
      </c>
      <c r="N41" s="21">
        <f t="shared" si="4"/>
        <v>42.857142857142854</v>
      </c>
      <c r="O41" s="21">
        <f t="shared" si="4"/>
        <v>21.428571428571427</v>
      </c>
      <c r="P41" s="21">
        <f t="shared" si="4"/>
        <v>35.714285714285708</v>
      </c>
      <c r="Q41" s="21">
        <f t="shared" si="4"/>
        <v>42.857142857142854</v>
      </c>
      <c r="R41" s="21">
        <f t="shared" si="4"/>
        <v>21.428571428571427</v>
      </c>
      <c r="S41" s="21">
        <f t="shared" si="4"/>
        <v>35.714285714285708</v>
      </c>
      <c r="T41" s="21">
        <f t="shared" si="4"/>
        <v>42.857142857142854</v>
      </c>
      <c r="U41" s="21">
        <f t="shared" si="4"/>
        <v>21.428571428571427</v>
      </c>
      <c r="V41" s="21">
        <f t="shared" si="4"/>
        <v>35.714285714285708</v>
      </c>
      <c r="W41" s="21">
        <f t="shared" si="4"/>
        <v>42.857142857142854</v>
      </c>
      <c r="X41" s="21">
        <f t="shared" si="4"/>
        <v>21.428571428571427</v>
      </c>
      <c r="Y41" s="21">
        <f t="shared" si="4"/>
        <v>35.714285714285708</v>
      </c>
      <c r="Z41" s="21">
        <f t="shared" si="4"/>
        <v>42.857142857142854</v>
      </c>
      <c r="AA41" s="21">
        <f t="shared" si="4"/>
        <v>21.428571428571427</v>
      </c>
      <c r="AB41" s="21">
        <f t="shared" si="4"/>
        <v>35.714285714285708</v>
      </c>
      <c r="AC41" s="21">
        <f t="shared" si="4"/>
        <v>42.857142857142854</v>
      </c>
      <c r="AD41" s="21">
        <f t="shared" si="4"/>
        <v>21.428571428571427</v>
      </c>
      <c r="AE41" s="21">
        <f t="shared" si="4"/>
        <v>35.714285714285708</v>
      </c>
      <c r="AF41" s="21">
        <f t="shared" si="4"/>
        <v>42.857142857142854</v>
      </c>
      <c r="AG41" s="21">
        <f t="shared" si="4"/>
        <v>21.428571428571427</v>
      </c>
      <c r="AH41" s="21">
        <f t="shared" si="4"/>
        <v>35.714285714285708</v>
      </c>
      <c r="AI41" s="21">
        <f t="shared" si="4"/>
        <v>42.857142857142854</v>
      </c>
      <c r="AJ41" s="21">
        <f t="shared" si="4"/>
        <v>21.428571428571427</v>
      </c>
      <c r="AK41" s="21">
        <f t="shared" si="4"/>
        <v>35.714285714285708</v>
      </c>
      <c r="AL41" s="21">
        <f t="shared" si="4"/>
        <v>42.857142857142854</v>
      </c>
      <c r="AM41" s="21">
        <f t="shared" si="4"/>
        <v>21.428571428571427</v>
      </c>
      <c r="AN41" s="21">
        <f t="shared" si="4"/>
        <v>35.714285714285708</v>
      </c>
      <c r="AO41" s="21">
        <f t="shared" si="4"/>
        <v>42.857142857142854</v>
      </c>
      <c r="AP41" s="21">
        <f t="shared" si="4"/>
        <v>21.428571428571427</v>
      </c>
      <c r="AQ41" s="21">
        <f t="shared" si="4"/>
        <v>35.714285714285708</v>
      </c>
      <c r="AR41" s="21">
        <f t="shared" si="4"/>
        <v>42.857142857142854</v>
      </c>
      <c r="AS41" s="21">
        <f t="shared" si="4"/>
        <v>21.428571428571427</v>
      </c>
      <c r="AT41" s="21">
        <f t="shared" si="4"/>
        <v>35.714285714285708</v>
      </c>
      <c r="AU41" s="21">
        <f t="shared" si="4"/>
        <v>42.857142857142854</v>
      </c>
      <c r="AV41" s="21">
        <f t="shared" si="4"/>
        <v>21.428571428571427</v>
      </c>
      <c r="AW41" s="21">
        <f t="shared" si="4"/>
        <v>35.714285714285708</v>
      </c>
      <c r="AX41" s="21">
        <f t="shared" si="4"/>
        <v>42.857142857142854</v>
      </c>
      <c r="AY41" s="21">
        <f t="shared" si="4"/>
        <v>21.428571428571427</v>
      </c>
      <c r="AZ41" s="21">
        <f t="shared" si="4"/>
        <v>35.714285714285708</v>
      </c>
      <c r="BA41" s="21">
        <f t="shared" si="4"/>
        <v>42.857142857142854</v>
      </c>
      <c r="BB41" s="21">
        <f t="shared" si="4"/>
        <v>21.428571428571427</v>
      </c>
      <c r="BC41" s="21">
        <f t="shared" si="4"/>
        <v>35.714285714285708</v>
      </c>
      <c r="BD41" s="21">
        <f t="shared" si="4"/>
        <v>42.857142857142854</v>
      </c>
      <c r="BE41" s="21">
        <f t="shared" si="4"/>
        <v>21.428571428571427</v>
      </c>
      <c r="BF41" s="21">
        <f t="shared" si="4"/>
        <v>35.714285714285708</v>
      </c>
      <c r="BG41" s="21">
        <f t="shared" si="4"/>
        <v>42.857142857142854</v>
      </c>
      <c r="BH41" s="21">
        <f t="shared" si="4"/>
        <v>21.428571428571427</v>
      </c>
      <c r="BI41" s="21">
        <f t="shared" si="4"/>
        <v>35.714285714285708</v>
      </c>
      <c r="BJ41" s="21">
        <f t="shared" si="4"/>
        <v>42.857142857142854</v>
      </c>
      <c r="BK41" s="21">
        <f t="shared" si="4"/>
        <v>21.428571428571427</v>
      </c>
      <c r="BL41" s="21">
        <f t="shared" si="4"/>
        <v>35.714285714285708</v>
      </c>
      <c r="BM41" s="21">
        <f t="shared" si="4"/>
        <v>42.857142857142854</v>
      </c>
      <c r="BN41" s="21">
        <f t="shared" si="4"/>
        <v>21.428571428571427</v>
      </c>
      <c r="BO41" s="21">
        <f t="shared" si="4"/>
        <v>35.714285714285708</v>
      </c>
      <c r="BP41" s="21">
        <f t="shared" ref="BP41:DO41" si="5">BP40/14%</f>
        <v>42.857142857142854</v>
      </c>
      <c r="BQ41" s="21">
        <f t="shared" si="5"/>
        <v>21.428571428571427</v>
      </c>
      <c r="BR41" s="21">
        <f t="shared" si="5"/>
        <v>35.714285714285708</v>
      </c>
      <c r="BS41" s="21">
        <f t="shared" si="5"/>
        <v>42.857142857142854</v>
      </c>
      <c r="BT41" s="21">
        <f t="shared" si="5"/>
        <v>21.428571428571427</v>
      </c>
      <c r="BU41" s="21">
        <f t="shared" si="5"/>
        <v>35.714285714285708</v>
      </c>
      <c r="BV41" s="21">
        <f t="shared" si="5"/>
        <v>42.857142857142854</v>
      </c>
      <c r="BW41" s="21">
        <f t="shared" si="5"/>
        <v>21.428571428571427</v>
      </c>
      <c r="BX41" s="21">
        <f t="shared" si="5"/>
        <v>35.714285714285708</v>
      </c>
      <c r="BY41" s="21">
        <f t="shared" si="5"/>
        <v>42.857142857142854</v>
      </c>
      <c r="BZ41" s="21">
        <f t="shared" si="5"/>
        <v>21.428571428571427</v>
      </c>
      <c r="CA41" s="21">
        <f t="shared" si="5"/>
        <v>35.714285714285708</v>
      </c>
      <c r="CB41" s="21">
        <f t="shared" si="5"/>
        <v>42.857142857142854</v>
      </c>
      <c r="CC41" s="21">
        <f t="shared" si="5"/>
        <v>21.428571428571427</v>
      </c>
      <c r="CD41" s="21">
        <f t="shared" si="5"/>
        <v>35.714285714285708</v>
      </c>
      <c r="CE41" s="21">
        <f t="shared" si="5"/>
        <v>42.857142857142854</v>
      </c>
      <c r="CF41" s="21">
        <f t="shared" si="5"/>
        <v>21.428571428571427</v>
      </c>
      <c r="CG41" s="21">
        <f t="shared" si="5"/>
        <v>35.714285714285708</v>
      </c>
      <c r="CH41" s="21">
        <f t="shared" si="5"/>
        <v>42.857142857142854</v>
      </c>
      <c r="CI41" s="21">
        <f t="shared" si="5"/>
        <v>21.428571428571427</v>
      </c>
      <c r="CJ41" s="21">
        <f t="shared" si="5"/>
        <v>35.714285714285708</v>
      </c>
      <c r="CK41" s="21">
        <f t="shared" si="5"/>
        <v>42.857142857142854</v>
      </c>
      <c r="CL41" s="21">
        <f t="shared" si="5"/>
        <v>21.428571428571427</v>
      </c>
      <c r="CM41" s="21">
        <f t="shared" si="5"/>
        <v>35.714285714285708</v>
      </c>
      <c r="CN41" s="21">
        <f t="shared" si="5"/>
        <v>42.857142857142854</v>
      </c>
      <c r="CO41" s="21">
        <f t="shared" si="5"/>
        <v>21.428571428571427</v>
      </c>
      <c r="CP41" s="21">
        <f t="shared" si="5"/>
        <v>35.714285714285708</v>
      </c>
      <c r="CQ41" s="21">
        <f t="shared" si="5"/>
        <v>42.857142857142854</v>
      </c>
      <c r="CR41" s="21">
        <f t="shared" si="5"/>
        <v>21.428571428571427</v>
      </c>
      <c r="CS41" s="21">
        <f t="shared" si="5"/>
        <v>35.714285714285708</v>
      </c>
      <c r="CT41" s="21">
        <f t="shared" si="5"/>
        <v>42.857142857142854</v>
      </c>
      <c r="CU41" s="21">
        <f t="shared" si="5"/>
        <v>21.428571428571427</v>
      </c>
      <c r="CV41" s="21">
        <f t="shared" si="5"/>
        <v>35.714285714285708</v>
      </c>
      <c r="CW41" s="21">
        <f t="shared" si="5"/>
        <v>42.857142857142854</v>
      </c>
      <c r="CX41" s="21">
        <f t="shared" si="5"/>
        <v>21.428571428571427</v>
      </c>
      <c r="CY41" s="21">
        <f t="shared" si="5"/>
        <v>35.714285714285708</v>
      </c>
      <c r="CZ41" s="21">
        <f t="shared" si="5"/>
        <v>42.857142857142854</v>
      </c>
      <c r="DA41" s="21">
        <f t="shared" si="5"/>
        <v>21.428571428571427</v>
      </c>
      <c r="DB41" s="21">
        <f t="shared" si="5"/>
        <v>35.714285714285708</v>
      </c>
      <c r="DC41" s="21">
        <f t="shared" si="5"/>
        <v>42.857142857142854</v>
      </c>
      <c r="DD41" s="21">
        <f t="shared" si="5"/>
        <v>21.428571428571427</v>
      </c>
      <c r="DE41" s="21">
        <f t="shared" si="5"/>
        <v>35.714285714285708</v>
      </c>
      <c r="DF41" s="21">
        <f t="shared" si="5"/>
        <v>42.857142857142854</v>
      </c>
      <c r="DG41" s="21">
        <f t="shared" si="5"/>
        <v>21.428571428571427</v>
      </c>
      <c r="DH41" s="21">
        <f t="shared" si="5"/>
        <v>35.714285714285708</v>
      </c>
      <c r="DI41" s="21">
        <f t="shared" si="5"/>
        <v>42.857142857142854</v>
      </c>
      <c r="DJ41" s="21">
        <f t="shared" si="5"/>
        <v>21.428571428571427</v>
      </c>
      <c r="DK41" s="21">
        <f t="shared" si="5"/>
        <v>35.714285714285708</v>
      </c>
      <c r="DL41" s="21">
        <f t="shared" si="5"/>
        <v>42.857142857142854</v>
      </c>
      <c r="DM41" s="21">
        <f t="shared" si="5"/>
        <v>21.428571428571427</v>
      </c>
      <c r="DN41" s="21">
        <f t="shared" si="5"/>
        <v>35.714285714285708</v>
      </c>
      <c r="DO41" s="21">
        <f t="shared" si="5"/>
        <v>42.857142857142854</v>
      </c>
    </row>
    <row r="42" spans="1:254">
      <c r="B42" s="11"/>
      <c r="C42" s="12"/>
      <c r="T42" s="11"/>
    </row>
    <row r="43" spans="1:254">
      <c r="B43" s="62" t="s">
        <v>811</v>
      </c>
      <c r="C43" s="63"/>
      <c r="D43" s="63"/>
      <c r="E43" s="64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E44/100*14</f>
        <v>2.9999999999999996</v>
      </c>
      <c r="E44" s="30">
        <f>(C41+F41+I41+L41+O41+R41+U41)/7</f>
        <v>21.428571428571423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E45/100*14</f>
        <v>5</v>
      </c>
      <c r="E45" s="33">
        <f>(D41+G41+J41+M41+P41+S41+V41)/7</f>
        <v>35.714285714285715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E46/100*14</f>
        <v>5.9999999999999991</v>
      </c>
      <c r="E46" s="33">
        <f>(E41+H41+K41+N41+Q41+T41+W41)/7</f>
        <v>42.857142857142847</v>
      </c>
      <c r="F46" s="31"/>
      <c r="G46" s="31"/>
      <c r="T46" s="11"/>
    </row>
    <row r="47" spans="1:254">
      <c r="B47" s="28"/>
      <c r="C47" s="32"/>
      <c r="D47" s="35">
        <f>SUM(D44:D46)</f>
        <v>14</v>
      </c>
      <c r="E47" s="35">
        <f>SUM(E44:E46)</f>
        <v>99.999999999999986</v>
      </c>
      <c r="F47" s="31"/>
      <c r="G47" s="31"/>
    </row>
    <row r="48" spans="1:254" ht="15" customHeight="1">
      <c r="B48" s="28"/>
      <c r="D48" s="65" t="s">
        <v>56</v>
      </c>
      <c r="E48" s="66"/>
      <c r="F48" s="68" t="s">
        <v>3</v>
      </c>
      <c r="G48" s="69"/>
    </row>
    <row r="49" spans="2:7" ht="15" customHeight="1">
      <c r="B49" s="28" t="s">
        <v>812</v>
      </c>
      <c r="C49" s="32" t="s">
        <v>816</v>
      </c>
      <c r="D49" s="36">
        <f>E49/100*14</f>
        <v>2.9999999999999996</v>
      </c>
      <c r="E49" s="33">
        <f>(X41+AA41+AD41+AG41+AJ41+AM41+AP41)/7</f>
        <v>21.428571428571423</v>
      </c>
      <c r="F49" s="36">
        <f>G49/100*14</f>
        <v>3</v>
      </c>
      <c r="G49" s="33">
        <f>(AS41+AV41+AY41+BB41+BE41)/5</f>
        <v>21.428571428571427</v>
      </c>
    </row>
    <row r="50" spans="2:7">
      <c r="B50" s="28" t="s">
        <v>813</v>
      </c>
      <c r="C50" s="32" t="s">
        <v>816</v>
      </c>
      <c r="D50" s="36">
        <f>E50/100*14</f>
        <v>5</v>
      </c>
      <c r="E50" s="33">
        <f>(Y41+AB41+AE41+AH41+AK41+AN41+AQ41)/7</f>
        <v>35.714285714285715</v>
      </c>
      <c r="F50" s="36">
        <f>G50/100*14</f>
        <v>4.9999999999999991</v>
      </c>
      <c r="G50" s="33">
        <f>(AT41+AW41+AZ41+BC41+BF41)/5</f>
        <v>35.714285714285708</v>
      </c>
    </row>
    <row r="51" spans="2:7">
      <c r="B51" s="28" t="s">
        <v>814</v>
      </c>
      <c r="C51" s="32" t="s">
        <v>816</v>
      </c>
      <c r="D51" s="36">
        <f>E51/100*14</f>
        <v>5.9999999999999991</v>
      </c>
      <c r="E51" s="33">
        <f>(Z41+AC41+AF41+AI41+AL41+AO41+AR41)/7</f>
        <v>42.857142857142847</v>
      </c>
      <c r="F51" s="36">
        <f>G51/100*14</f>
        <v>6</v>
      </c>
      <c r="G51" s="33">
        <f>(AU41+AX41+BA41+BD41+BG41)/5</f>
        <v>42.857142857142854</v>
      </c>
    </row>
    <row r="52" spans="2:7">
      <c r="B52" s="28"/>
      <c r="C52" s="32"/>
      <c r="D52" s="35">
        <f>SUM(D49:D51)</f>
        <v>14</v>
      </c>
      <c r="E52" s="35">
        <f>SUM(E49:E51)</f>
        <v>99.999999999999986</v>
      </c>
      <c r="F52" s="35">
        <f>SUM(F49:F51)</f>
        <v>14</v>
      </c>
      <c r="G52" s="35">
        <f>SUM(G49:G51)</f>
        <v>100</v>
      </c>
    </row>
    <row r="53" spans="2:7">
      <c r="B53" s="28" t="s">
        <v>812</v>
      </c>
      <c r="C53" s="32" t="s">
        <v>817</v>
      </c>
      <c r="D53" s="24">
        <f>E53/100*14</f>
        <v>3</v>
      </c>
      <c r="E53" s="33">
        <f>(BH41+BK41+BN41+BQ41+BT41)/5</f>
        <v>21.428571428571427</v>
      </c>
      <c r="F53" s="31"/>
      <c r="G53" s="31"/>
    </row>
    <row r="54" spans="2:7">
      <c r="B54" s="28" t="s">
        <v>813</v>
      </c>
      <c r="C54" s="32" t="s">
        <v>817</v>
      </c>
      <c r="D54" s="24">
        <f>E54/100*14</f>
        <v>4.9999999999999991</v>
      </c>
      <c r="E54" s="33">
        <f>(BI41+BL41+BO41+BR41+BU41)/5</f>
        <v>35.714285714285708</v>
      </c>
      <c r="F54" s="31"/>
      <c r="G54" s="31"/>
    </row>
    <row r="55" spans="2:7">
      <c r="B55" s="28" t="s">
        <v>814</v>
      </c>
      <c r="C55" s="32" t="s">
        <v>817</v>
      </c>
      <c r="D55" s="24">
        <f>E55/100*14</f>
        <v>6</v>
      </c>
      <c r="E55" s="33">
        <f>(BJ41+BM41+BP41+BS41+BV41)/5</f>
        <v>42.857142857142854</v>
      </c>
      <c r="F55" s="31"/>
      <c r="G55" s="31"/>
    </row>
    <row r="56" spans="2:7">
      <c r="B56" s="28"/>
      <c r="C56" s="32"/>
      <c r="D56" s="34">
        <f>SUM(D53:D55)</f>
        <v>14</v>
      </c>
      <c r="E56" s="35">
        <f>SUM(E53:E55)</f>
        <v>100</v>
      </c>
      <c r="F56" s="31"/>
      <c r="G56" s="31"/>
    </row>
    <row r="57" spans="2:7">
      <c r="B57" s="28"/>
      <c r="C57" s="32"/>
      <c r="D57" s="65" t="s">
        <v>116</v>
      </c>
      <c r="E57" s="66"/>
      <c r="F57" s="70" t="s">
        <v>117</v>
      </c>
      <c r="G57" s="71"/>
    </row>
    <row r="58" spans="2:7">
      <c r="B58" s="28" t="s">
        <v>812</v>
      </c>
      <c r="C58" s="32" t="s">
        <v>818</v>
      </c>
      <c r="D58" s="24">
        <f>E58/100*14</f>
        <v>3</v>
      </c>
      <c r="E58" s="33">
        <f>(BW41+BZ41+CC41+CF41)/4</f>
        <v>21.428571428571427</v>
      </c>
      <c r="F58" s="24">
        <f>G58/100*14</f>
        <v>3</v>
      </c>
      <c r="G58" s="33">
        <f>(CI41+CL41+CO41+CR41+CU41+CX41)/6</f>
        <v>21.428571428571427</v>
      </c>
    </row>
    <row r="59" spans="2:7">
      <c r="B59" s="28" t="s">
        <v>813</v>
      </c>
      <c r="C59" s="32" t="s">
        <v>818</v>
      </c>
      <c r="D59" s="24">
        <f>E59/100*14</f>
        <v>4.9999999999999991</v>
      </c>
      <c r="E59" s="33">
        <f>(BX41+CA41+CD41+CG41)/4</f>
        <v>35.714285714285708</v>
      </c>
      <c r="F59" s="24">
        <f>G59/100*14</f>
        <v>5</v>
      </c>
      <c r="G59" s="33">
        <f>(CJ41+CM41+CP41+CS41+CV41+CY41)/6</f>
        <v>35.714285714285715</v>
      </c>
    </row>
    <row r="60" spans="2:7">
      <c r="B60" s="28" t="s">
        <v>814</v>
      </c>
      <c r="C60" s="32" t="s">
        <v>818</v>
      </c>
      <c r="D60" s="24">
        <f>E60/100*14</f>
        <v>6</v>
      </c>
      <c r="E60" s="33">
        <f>(BY41+CB41+CE41+CH41)/4</f>
        <v>42.857142857142854</v>
      </c>
      <c r="F60" s="24">
        <f>G60/100*14</f>
        <v>6</v>
      </c>
      <c r="G60" s="33">
        <f>(CK41+CN41+CQ41+CT41+CW41+CZ41)/6</f>
        <v>42.857142857142854</v>
      </c>
    </row>
    <row r="61" spans="2:7">
      <c r="B61" s="28"/>
      <c r="C61" s="32"/>
      <c r="D61" s="34">
        <f>SUM(D58:D60)</f>
        <v>14</v>
      </c>
      <c r="E61" s="34">
        <f>SUM(E58:E60)</f>
        <v>100</v>
      </c>
      <c r="F61" s="34">
        <f>SUM(F58:F60)</f>
        <v>14</v>
      </c>
      <c r="G61" s="34">
        <f>SUM(G58:G60)</f>
        <v>100</v>
      </c>
    </row>
    <row r="62" spans="2:7">
      <c r="B62" s="28" t="s">
        <v>812</v>
      </c>
      <c r="C62" s="32" t="s">
        <v>819</v>
      </c>
      <c r="D62" s="24">
        <f>E62/100*14</f>
        <v>3</v>
      </c>
      <c r="E62" s="33">
        <f>(DA41+DD41+DG41+DJ41+DM41)/5</f>
        <v>21.428571428571427</v>
      </c>
      <c r="F62" s="31"/>
      <c r="G62" s="31"/>
    </row>
    <row r="63" spans="2:7">
      <c r="B63" s="28" t="s">
        <v>813</v>
      </c>
      <c r="C63" s="32" t="s">
        <v>819</v>
      </c>
      <c r="D63" s="24">
        <f>E63/100*14</f>
        <v>4.9999999999999991</v>
      </c>
      <c r="E63" s="33">
        <f>(DB41+DE41+DH41+DK41+DN41)/5</f>
        <v>35.714285714285708</v>
      </c>
      <c r="F63" s="31"/>
      <c r="G63" s="31"/>
    </row>
    <row r="64" spans="2:7">
      <c r="B64" s="28" t="s">
        <v>814</v>
      </c>
      <c r="C64" s="32" t="s">
        <v>819</v>
      </c>
      <c r="D64" s="24">
        <f>E64/100*14</f>
        <v>6</v>
      </c>
      <c r="E64" s="33">
        <f>(DC41+DF41+DI41+DL41+DO41)/5</f>
        <v>42.857142857142854</v>
      </c>
      <c r="F64" s="31"/>
      <c r="G64" s="31"/>
    </row>
    <row r="65" spans="2:7">
      <c r="B65" s="28"/>
      <c r="C65" s="32"/>
      <c r="D65" s="34">
        <f>SUM(D62:D64)</f>
        <v>14</v>
      </c>
      <c r="E65" s="34">
        <f>SUM(E62:E64)</f>
        <v>100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67" t="s">
        <v>1379</v>
      </c>
      <c r="DQ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3" t="s">
        <v>0</v>
      </c>
      <c r="B5" s="8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85" t="s">
        <v>88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 t="s">
        <v>115</v>
      </c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7" t="s">
        <v>138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</row>
    <row r="6" spans="1:254" ht="15.75" customHeight="1">
      <c r="A6" s="83"/>
      <c r="B6" s="8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3" t="s">
        <v>174</v>
      </c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 t="s">
        <v>186</v>
      </c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 t="s">
        <v>117</v>
      </c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5" t="s">
        <v>139</v>
      </c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</row>
    <row r="7" spans="1:254" ht="0.75" customHeight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3"/>
      <c r="B11" s="8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3"/>
      <c r="B12" s="8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5" t="s">
        <v>14</v>
      </c>
      <c r="AH12" s="75"/>
      <c r="AI12" s="75"/>
      <c r="AJ12" s="77" t="s">
        <v>9</v>
      </c>
      <c r="AK12" s="77"/>
      <c r="AL12" s="77"/>
      <c r="AM12" s="75" t="s">
        <v>168</v>
      </c>
      <c r="AN12" s="75"/>
      <c r="AO12" s="75"/>
      <c r="AP12" s="75" t="s">
        <v>169</v>
      </c>
      <c r="AQ12" s="75"/>
      <c r="AR12" s="75"/>
      <c r="AS12" s="75" t="s">
        <v>170</v>
      </c>
      <c r="AT12" s="75"/>
      <c r="AU12" s="75"/>
      <c r="AV12" s="75" t="s">
        <v>171</v>
      </c>
      <c r="AW12" s="75"/>
      <c r="AX12" s="75"/>
      <c r="AY12" s="75" t="s">
        <v>160</v>
      </c>
      <c r="AZ12" s="75"/>
      <c r="BA12" s="75"/>
      <c r="BB12" s="75" t="s">
        <v>161</v>
      </c>
      <c r="BC12" s="75"/>
      <c r="BD12" s="75"/>
      <c r="BE12" s="75" t="s">
        <v>162</v>
      </c>
      <c r="BF12" s="75"/>
      <c r="BG12" s="75"/>
      <c r="BH12" s="75" t="s">
        <v>163</v>
      </c>
      <c r="BI12" s="75"/>
      <c r="BJ12" s="75"/>
      <c r="BK12" s="75" t="s">
        <v>164</v>
      </c>
      <c r="BL12" s="75"/>
      <c r="BM12" s="75"/>
      <c r="BN12" s="75" t="s">
        <v>165</v>
      </c>
      <c r="BO12" s="75"/>
      <c r="BP12" s="75"/>
      <c r="BQ12" s="75" t="s">
        <v>166</v>
      </c>
      <c r="BR12" s="75"/>
      <c r="BS12" s="75"/>
      <c r="BT12" s="75" t="s">
        <v>167</v>
      </c>
      <c r="BU12" s="75"/>
      <c r="BV12" s="75"/>
      <c r="BW12" s="75" t="s">
        <v>179</v>
      </c>
      <c r="BX12" s="75"/>
      <c r="BY12" s="75"/>
      <c r="BZ12" s="75" t="s">
        <v>180</v>
      </c>
      <c r="CA12" s="75"/>
      <c r="CB12" s="75"/>
      <c r="CC12" s="75" t="s">
        <v>181</v>
      </c>
      <c r="CD12" s="75"/>
      <c r="CE12" s="75"/>
      <c r="CF12" s="75" t="s">
        <v>182</v>
      </c>
      <c r="CG12" s="75"/>
      <c r="CH12" s="75"/>
      <c r="CI12" s="75" t="s">
        <v>183</v>
      </c>
      <c r="CJ12" s="75"/>
      <c r="CK12" s="75"/>
      <c r="CL12" s="75" t="s">
        <v>184</v>
      </c>
      <c r="CM12" s="75"/>
      <c r="CN12" s="75"/>
      <c r="CO12" s="75" t="s">
        <v>185</v>
      </c>
      <c r="CP12" s="75"/>
      <c r="CQ12" s="75"/>
      <c r="CR12" s="75" t="s">
        <v>175</v>
      </c>
      <c r="CS12" s="75"/>
      <c r="CT12" s="75"/>
      <c r="CU12" s="75" t="s">
        <v>176</v>
      </c>
      <c r="CV12" s="75"/>
      <c r="CW12" s="75"/>
      <c r="CX12" s="75" t="s">
        <v>177</v>
      </c>
      <c r="CY12" s="75"/>
      <c r="CZ12" s="75"/>
      <c r="DA12" s="75" t="s">
        <v>178</v>
      </c>
      <c r="DB12" s="75"/>
      <c r="DC12" s="75"/>
      <c r="DD12" s="75" t="s">
        <v>187</v>
      </c>
      <c r="DE12" s="75"/>
      <c r="DF12" s="75"/>
      <c r="DG12" s="75" t="s">
        <v>188</v>
      </c>
      <c r="DH12" s="75"/>
      <c r="DI12" s="75"/>
      <c r="DJ12" s="75" t="s">
        <v>189</v>
      </c>
      <c r="DK12" s="75"/>
      <c r="DL12" s="75"/>
      <c r="DM12" s="75" t="s">
        <v>190</v>
      </c>
      <c r="DN12" s="75"/>
      <c r="DO12" s="75"/>
      <c r="DP12" s="75" t="s">
        <v>191</v>
      </c>
      <c r="DQ12" s="75"/>
      <c r="DR12" s="75"/>
    </row>
    <row r="13" spans="1:254" ht="59.25" customHeight="1">
      <c r="A13" s="83"/>
      <c r="B13" s="83"/>
      <c r="C13" s="82" t="s">
        <v>904</v>
      </c>
      <c r="D13" s="82"/>
      <c r="E13" s="82"/>
      <c r="F13" s="82" t="s">
        <v>908</v>
      </c>
      <c r="G13" s="82"/>
      <c r="H13" s="82"/>
      <c r="I13" s="82" t="s">
        <v>909</v>
      </c>
      <c r="J13" s="82"/>
      <c r="K13" s="82"/>
      <c r="L13" s="82" t="s">
        <v>910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912</v>
      </c>
      <c r="V13" s="82"/>
      <c r="W13" s="82"/>
      <c r="X13" s="82" t="s">
        <v>913</v>
      </c>
      <c r="Y13" s="82"/>
      <c r="Z13" s="82"/>
      <c r="AA13" s="82" t="s">
        <v>914</v>
      </c>
      <c r="AB13" s="82"/>
      <c r="AC13" s="82"/>
      <c r="AD13" s="82" t="s">
        <v>916</v>
      </c>
      <c r="AE13" s="82"/>
      <c r="AF13" s="82"/>
      <c r="AG13" s="82" t="s">
        <v>918</v>
      </c>
      <c r="AH13" s="82"/>
      <c r="AI13" s="82"/>
      <c r="AJ13" s="82" t="s">
        <v>1324</v>
      </c>
      <c r="AK13" s="82"/>
      <c r="AL13" s="82"/>
      <c r="AM13" s="82" t="s">
        <v>923</v>
      </c>
      <c r="AN13" s="82"/>
      <c r="AO13" s="82"/>
      <c r="AP13" s="82" t="s">
        <v>924</v>
      </c>
      <c r="AQ13" s="82"/>
      <c r="AR13" s="82"/>
      <c r="AS13" s="82" t="s">
        <v>925</v>
      </c>
      <c r="AT13" s="82"/>
      <c r="AU13" s="82"/>
      <c r="AV13" s="82" t="s">
        <v>926</v>
      </c>
      <c r="AW13" s="82"/>
      <c r="AX13" s="82"/>
      <c r="AY13" s="82" t="s">
        <v>928</v>
      </c>
      <c r="AZ13" s="82"/>
      <c r="BA13" s="82"/>
      <c r="BB13" s="82" t="s">
        <v>929</v>
      </c>
      <c r="BC13" s="82"/>
      <c r="BD13" s="82"/>
      <c r="BE13" s="82" t="s">
        <v>930</v>
      </c>
      <c r="BF13" s="82"/>
      <c r="BG13" s="82"/>
      <c r="BH13" s="82" t="s">
        <v>931</v>
      </c>
      <c r="BI13" s="82"/>
      <c r="BJ13" s="82"/>
      <c r="BK13" s="82" t="s">
        <v>932</v>
      </c>
      <c r="BL13" s="82"/>
      <c r="BM13" s="82"/>
      <c r="BN13" s="82" t="s">
        <v>934</v>
      </c>
      <c r="BO13" s="82"/>
      <c r="BP13" s="82"/>
      <c r="BQ13" s="82" t="s">
        <v>935</v>
      </c>
      <c r="BR13" s="82"/>
      <c r="BS13" s="82"/>
      <c r="BT13" s="82" t="s">
        <v>937</v>
      </c>
      <c r="BU13" s="82"/>
      <c r="BV13" s="82"/>
      <c r="BW13" s="82" t="s">
        <v>939</v>
      </c>
      <c r="BX13" s="82"/>
      <c r="BY13" s="82"/>
      <c r="BZ13" s="82" t="s">
        <v>940</v>
      </c>
      <c r="CA13" s="82"/>
      <c r="CB13" s="82"/>
      <c r="CC13" s="82" t="s">
        <v>944</v>
      </c>
      <c r="CD13" s="82"/>
      <c r="CE13" s="82"/>
      <c r="CF13" s="82" t="s">
        <v>947</v>
      </c>
      <c r="CG13" s="82"/>
      <c r="CH13" s="82"/>
      <c r="CI13" s="82" t="s">
        <v>948</v>
      </c>
      <c r="CJ13" s="82"/>
      <c r="CK13" s="82"/>
      <c r="CL13" s="82" t="s">
        <v>949</v>
      </c>
      <c r="CM13" s="82"/>
      <c r="CN13" s="82"/>
      <c r="CO13" s="82" t="s">
        <v>950</v>
      </c>
      <c r="CP13" s="82"/>
      <c r="CQ13" s="82"/>
      <c r="CR13" s="82" t="s">
        <v>952</v>
      </c>
      <c r="CS13" s="82"/>
      <c r="CT13" s="82"/>
      <c r="CU13" s="82" t="s">
        <v>953</v>
      </c>
      <c r="CV13" s="82"/>
      <c r="CW13" s="82"/>
      <c r="CX13" s="82" t="s">
        <v>954</v>
      </c>
      <c r="CY13" s="82"/>
      <c r="CZ13" s="82"/>
      <c r="DA13" s="82" t="s">
        <v>955</v>
      </c>
      <c r="DB13" s="82"/>
      <c r="DC13" s="82"/>
      <c r="DD13" s="82" t="s">
        <v>956</v>
      </c>
      <c r="DE13" s="82"/>
      <c r="DF13" s="82"/>
      <c r="DG13" s="82" t="s">
        <v>957</v>
      </c>
      <c r="DH13" s="82"/>
      <c r="DI13" s="82"/>
      <c r="DJ13" s="82" t="s">
        <v>959</v>
      </c>
      <c r="DK13" s="82"/>
      <c r="DL13" s="82"/>
      <c r="DM13" s="82" t="s">
        <v>960</v>
      </c>
      <c r="DN13" s="82"/>
      <c r="DO13" s="82"/>
      <c r="DP13" s="82" t="s">
        <v>961</v>
      </c>
      <c r="DQ13" s="82"/>
      <c r="DR13" s="82"/>
    </row>
    <row r="14" spans="1:254" ht="83.25" customHeight="1">
      <c r="A14" s="83"/>
      <c r="B14" s="8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0" t="s">
        <v>840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2" t="s">
        <v>811</v>
      </c>
      <c r="C43" s="63"/>
      <c r="D43" s="63"/>
      <c r="E43" s="64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8" t="s">
        <v>56</v>
      </c>
      <c r="E48" s="89"/>
      <c r="F48" s="90" t="s">
        <v>3</v>
      </c>
      <c r="G48" s="91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87" t="s">
        <v>186</v>
      </c>
      <c r="K57" s="87"/>
      <c r="L57" s="87" t="s">
        <v>117</v>
      </c>
      <c r="M57" s="87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7"/>
      <c r="S2" s="7"/>
      <c r="T2" s="7"/>
      <c r="U2" s="7"/>
      <c r="V2" s="7"/>
      <c r="FI2" s="67" t="s">
        <v>1379</v>
      </c>
      <c r="FJ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5" t="s">
        <v>88</v>
      </c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7" t="s">
        <v>138</v>
      </c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</row>
    <row r="5" spans="1:254" ht="15.7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5" t="s">
        <v>3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 t="s">
        <v>331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3" t="s">
        <v>1021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 t="s">
        <v>174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3" t="s">
        <v>117</v>
      </c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5" t="s">
        <v>139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254" ht="15.75" hidden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3"/>
      <c r="B11" s="8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980</v>
      </c>
      <c r="V11" s="77"/>
      <c r="W11" s="77"/>
      <c r="X11" s="77" t="s">
        <v>981</v>
      </c>
      <c r="Y11" s="77"/>
      <c r="Z11" s="77"/>
      <c r="AA11" s="75" t="s">
        <v>982</v>
      </c>
      <c r="AB11" s="75"/>
      <c r="AC11" s="75"/>
      <c r="AD11" s="77" t="s">
        <v>285</v>
      </c>
      <c r="AE11" s="77"/>
      <c r="AF11" s="77"/>
      <c r="AG11" s="77" t="s">
        <v>286</v>
      </c>
      <c r="AH11" s="77"/>
      <c r="AI11" s="77"/>
      <c r="AJ11" s="75" t="s">
        <v>287</v>
      </c>
      <c r="AK11" s="75"/>
      <c r="AL11" s="75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1004</v>
      </c>
      <c r="BF11" s="77"/>
      <c r="BG11" s="77"/>
      <c r="BH11" s="77" t="s">
        <v>293</v>
      </c>
      <c r="BI11" s="77"/>
      <c r="BJ11" s="77"/>
      <c r="BK11" s="75" t="s">
        <v>294</v>
      </c>
      <c r="BL11" s="75"/>
      <c r="BM11" s="75"/>
      <c r="BN11" s="75" t="s">
        <v>321</v>
      </c>
      <c r="BO11" s="75"/>
      <c r="BP11" s="75"/>
      <c r="BQ11" s="75" t="s">
        <v>295</v>
      </c>
      <c r="BR11" s="75"/>
      <c r="BS11" s="75"/>
      <c r="BT11" s="75" t="s">
        <v>296</v>
      </c>
      <c r="BU11" s="75"/>
      <c r="BV11" s="75"/>
      <c r="BW11" s="75" t="s">
        <v>297</v>
      </c>
      <c r="BX11" s="75"/>
      <c r="BY11" s="75"/>
      <c r="BZ11" s="75" t="s">
        <v>298</v>
      </c>
      <c r="CA11" s="75"/>
      <c r="CB11" s="75"/>
      <c r="CC11" s="75" t="s">
        <v>322</v>
      </c>
      <c r="CD11" s="75"/>
      <c r="CE11" s="75"/>
      <c r="CF11" s="75" t="s">
        <v>299</v>
      </c>
      <c r="CG11" s="75"/>
      <c r="CH11" s="75"/>
      <c r="CI11" s="75" t="s">
        <v>300</v>
      </c>
      <c r="CJ11" s="75"/>
      <c r="CK11" s="75"/>
      <c r="CL11" s="75" t="s">
        <v>301</v>
      </c>
      <c r="CM11" s="75"/>
      <c r="CN11" s="75"/>
      <c r="CO11" s="75" t="s">
        <v>302</v>
      </c>
      <c r="CP11" s="75"/>
      <c r="CQ11" s="75"/>
      <c r="CR11" s="75" t="s">
        <v>303</v>
      </c>
      <c r="CS11" s="75"/>
      <c r="CT11" s="75"/>
      <c r="CU11" s="75" t="s">
        <v>304</v>
      </c>
      <c r="CV11" s="75"/>
      <c r="CW11" s="75"/>
      <c r="CX11" s="75" t="s">
        <v>305</v>
      </c>
      <c r="CY11" s="75"/>
      <c r="CZ11" s="75"/>
      <c r="DA11" s="75" t="s">
        <v>306</v>
      </c>
      <c r="DB11" s="75"/>
      <c r="DC11" s="75"/>
      <c r="DD11" s="75" t="s">
        <v>307</v>
      </c>
      <c r="DE11" s="75"/>
      <c r="DF11" s="75"/>
      <c r="DG11" s="75" t="s">
        <v>323</v>
      </c>
      <c r="DH11" s="75"/>
      <c r="DI11" s="75"/>
      <c r="DJ11" s="75" t="s">
        <v>308</v>
      </c>
      <c r="DK11" s="75"/>
      <c r="DL11" s="75"/>
      <c r="DM11" s="75" t="s">
        <v>309</v>
      </c>
      <c r="DN11" s="75"/>
      <c r="DO11" s="75"/>
      <c r="DP11" s="75" t="s">
        <v>310</v>
      </c>
      <c r="DQ11" s="75"/>
      <c r="DR11" s="75"/>
      <c r="DS11" s="75" t="s">
        <v>311</v>
      </c>
      <c r="DT11" s="75"/>
      <c r="DU11" s="75"/>
      <c r="DV11" s="75" t="s">
        <v>312</v>
      </c>
      <c r="DW11" s="75"/>
      <c r="DX11" s="75"/>
      <c r="DY11" s="75" t="s">
        <v>313</v>
      </c>
      <c r="DZ11" s="75"/>
      <c r="EA11" s="75"/>
      <c r="EB11" s="75" t="s">
        <v>314</v>
      </c>
      <c r="EC11" s="75"/>
      <c r="ED11" s="75"/>
      <c r="EE11" s="75" t="s">
        <v>324</v>
      </c>
      <c r="EF11" s="75"/>
      <c r="EG11" s="75"/>
      <c r="EH11" s="75" t="s">
        <v>325</v>
      </c>
      <c r="EI11" s="75"/>
      <c r="EJ11" s="75"/>
      <c r="EK11" s="75" t="s">
        <v>326</v>
      </c>
      <c r="EL11" s="75"/>
      <c r="EM11" s="75"/>
      <c r="EN11" s="75" t="s">
        <v>327</v>
      </c>
      <c r="EO11" s="75"/>
      <c r="EP11" s="75"/>
      <c r="EQ11" s="75" t="s">
        <v>328</v>
      </c>
      <c r="ER11" s="75"/>
      <c r="ES11" s="75"/>
      <c r="ET11" s="75" t="s">
        <v>329</v>
      </c>
      <c r="EU11" s="75"/>
      <c r="EV11" s="75"/>
      <c r="EW11" s="75" t="s">
        <v>315</v>
      </c>
      <c r="EX11" s="75"/>
      <c r="EY11" s="75"/>
      <c r="EZ11" s="75" t="s">
        <v>330</v>
      </c>
      <c r="FA11" s="75"/>
      <c r="FB11" s="75"/>
      <c r="FC11" s="75" t="s">
        <v>316</v>
      </c>
      <c r="FD11" s="75"/>
      <c r="FE11" s="75"/>
      <c r="FF11" s="75" t="s">
        <v>317</v>
      </c>
      <c r="FG11" s="75"/>
      <c r="FH11" s="75"/>
      <c r="FI11" s="75" t="s">
        <v>318</v>
      </c>
      <c r="FJ11" s="75"/>
      <c r="FK11" s="75"/>
    </row>
    <row r="12" spans="1:254" ht="79.5" customHeight="1">
      <c r="A12" s="83"/>
      <c r="B12" s="83"/>
      <c r="C12" s="82" t="s">
        <v>962</v>
      </c>
      <c r="D12" s="82"/>
      <c r="E12" s="82"/>
      <c r="F12" s="82" t="s">
        <v>966</v>
      </c>
      <c r="G12" s="82"/>
      <c r="H12" s="82"/>
      <c r="I12" s="82" t="s">
        <v>970</v>
      </c>
      <c r="J12" s="82"/>
      <c r="K12" s="82"/>
      <c r="L12" s="82" t="s">
        <v>974</v>
      </c>
      <c r="M12" s="82"/>
      <c r="N12" s="82"/>
      <c r="O12" s="82" t="s">
        <v>976</v>
      </c>
      <c r="P12" s="82"/>
      <c r="Q12" s="82"/>
      <c r="R12" s="82" t="s">
        <v>979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983</v>
      </c>
      <c r="AB12" s="82"/>
      <c r="AC12" s="82"/>
      <c r="AD12" s="82" t="s">
        <v>987</v>
      </c>
      <c r="AE12" s="82"/>
      <c r="AF12" s="82"/>
      <c r="AG12" s="82" t="s">
        <v>988</v>
      </c>
      <c r="AH12" s="82"/>
      <c r="AI12" s="82"/>
      <c r="AJ12" s="82" t="s">
        <v>992</v>
      </c>
      <c r="AK12" s="82"/>
      <c r="AL12" s="82"/>
      <c r="AM12" s="82" t="s">
        <v>996</v>
      </c>
      <c r="AN12" s="82"/>
      <c r="AO12" s="82"/>
      <c r="AP12" s="82" t="s">
        <v>1000</v>
      </c>
      <c r="AQ12" s="82"/>
      <c r="AR12" s="82"/>
      <c r="AS12" s="82" t="s">
        <v>1001</v>
      </c>
      <c r="AT12" s="82"/>
      <c r="AU12" s="82"/>
      <c r="AV12" s="82" t="s">
        <v>1005</v>
      </c>
      <c r="AW12" s="82"/>
      <c r="AX12" s="82"/>
      <c r="AY12" s="82" t="s">
        <v>1006</v>
      </c>
      <c r="AZ12" s="82"/>
      <c r="BA12" s="82"/>
      <c r="BB12" s="82" t="s">
        <v>1007</v>
      </c>
      <c r="BC12" s="82"/>
      <c r="BD12" s="82"/>
      <c r="BE12" s="82" t="s">
        <v>1008</v>
      </c>
      <c r="BF12" s="82"/>
      <c r="BG12" s="82"/>
      <c r="BH12" s="82" t="s">
        <v>1009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1013</v>
      </c>
      <c r="BR12" s="82"/>
      <c r="BS12" s="82"/>
      <c r="BT12" s="82" t="s">
        <v>1014</v>
      </c>
      <c r="BU12" s="82"/>
      <c r="BV12" s="82"/>
      <c r="BW12" s="82" t="s">
        <v>1015</v>
      </c>
      <c r="BX12" s="82"/>
      <c r="BY12" s="82"/>
      <c r="BZ12" s="82" t="s">
        <v>1016</v>
      </c>
      <c r="CA12" s="82"/>
      <c r="CB12" s="82"/>
      <c r="CC12" s="82" t="s">
        <v>369</v>
      </c>
      <c r="CD12" s="82"/>
      <c r="CE12" s="82"/>
      <c r="CF12" s="101" t="s">
        <v>372</v>
      </c>
      <c r="CG12" s="101"/>
      <c r="CH12" s="101"/>
      <c r="CI12" s="82" t="s">
        <v>376</v>
      </c>
      <c r="CJ12" s="82"/>
      <c r="CK12" s="82"/>
      <c r="CL12" s="82" t="s">
        <v>1327</v>
      </c>
      <c r="CM12" s="82"/>
      <c r="CN12" s="82"/>
      <c r="CO12" s="82" t="s">
        <v>382</v>
      </c>
      <c r="CP12" s="82"/>
      <c r="CQ12" s="82"/>
      <c r="CR12" s="101" t="s">
        <v>385</v>
      </c>
      <c r="CS12" s="101"/>
      <c r="CT12" s="101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1025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1034</v>
      </c>
      <c r="EO12" s="101"/>
      <c r="EP12" s="101"/>
      <c r="EQ12" s="101" t="s">
        <v>1036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1040</v>
      </c>
      <c r="FA12" s="101"/>
      <c r="FB12" s="101"/>
      <c r="FC12" s="101" t="s">
        <v>1044</v>
      </c>
      <c r="FD12" s="101"/>
      <c r="FE12" s="101"/>
      <c r="FF12" s="101" t="s">
        <v>1046</v>
      </c>
      <c r="FG12" s="101"/>
      <c r="FH12" s="101"/>
      <c r="FI12" s="101" t="s">
        <v>1050</v>
      </c>
      <c r="FJ12" s="101"/>
      <c r="FK12" s="101"/>
    </row>
    <row r="13" spans="1:254" ht="180.75">
      <c r="A13" s="83"/>
      <c r="B13" s="8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0" t="s">
        <v>839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2" t="s">
        <v>811</v>
      </c>
      <c r="C42" s="63"/>
      <c r="D42" s="63"/>
      <c r="E42" s="64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6" t="s">
        <v>837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67" t="s">
        <v>1379</v>
      </c>
      <c r="GQ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5" t="s">
        <v>88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7" t="s">
        <v>138</v>
      </c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</row>
    <row r="5" spans="1:254" ht="13.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3" t="s">
        <v>116</v>
      </c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174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 t="s">
        <v>174</v>
      </c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 t="s">
        <v>117</v>
      </c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5" t="s">
        <v>139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</row>
    <row r="6" spans="1:254" ht="15.75" hidden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3"/>
      <c r="B11" s="8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5" t="s">
        <v>446</v>
      </c>
      <c r="AN11" s="75"/>
      <c r="AO11" s="75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5" t="s">
        <v>495</v>
      </c>
      <c r="BF11" s="75"/>
      <c r="BG11" s="75"/>
      <c r="BH11" s="75" t="s">
        <v>452</v>
      </c>
      <c r="BI11" s="75"/>
      <c r="BJ11" s="75"/>
      <c r="BK11" s="77" t="s">
        <v>453</v>
      </c>
      <c r="BL11" s="77"/>
      <c r="BM11" s="77"/>
      <c r="BN11" s="77" t="s">
        <v>454</v>
      </c>
      <c r="BO11" s="77"/>
      <c r="BP11" s="77"/>
      <c r="BQ11" s="75" t="s">
        <v>455</v>
      </c>
      <c r="BR11" s="75"/>
      <c r="BS11" s="75"/>
      <c r="BT11" s="77" t="s">
        <v>456</v>
      </c>
      <c r="BU11" s="77"/>
      <c r="BV11" s="77"/>
      <c r="BW11" s="75" t="s">
        <v>457</v>
      </c>
      <c r="BX11" s="75"/>
      <c r="BY11" s="75"/>
      <c r="BZ11" s="75" t="s">
        <v>458</v>
      </c>
      <c r="CA11" s="75"/>
      <c r="CB11" s="75"/>
      <c r="CC11" s="75" t="s">
        <v>496</v>
      </c>
      <c r="CD11" s="75"/>
      <c r="CE11" s="75"/>
      <c r="CF11" s="75" t="s">
        <v>459</v>
      </c>
      <c r="CG11" s="75"/>
      <c r="CH11" s="75"/>
      <c r="CI11" s="75" t="s">
        <v>460</v>
      </c>
      <c r="CJ11" s="75"/>
      <c r="CK11" s="75"/>
      <c r="CL11" s="75" t="s">
        <v>461</v>
      </c>
      <c r="CM11" s="75"/>
      <c r="CN11" s="75"/>
      <c r="CO11" s="75" t="s">
        <v>462</v>
      </c>
      <c r="CP11" s="75"/>
      <c r="CQ11" s="75"/>
      <c r="CR11" s="75" t="s">
        <v>463</v>
      </c>
      <c r="CS11" s="75"/>
      <c r="CT11" s="75"/>
      <c r="CU11" s="75" t="s">
        <v>497</v>
      </c>
      <c r="CV11" s="75"/>
      <c r="CW11" s="75"/>
      <c r="CX11" s="75" t="s">
        <v>464</v>
      </c>
      <c r="CY11" s="75"/>
      <c r="CZ11" s="75"/>
      <c r="DA11" s="75" t="s">
        <v>465</v>
      </c>
      <c r="DB11" s="75"/>
      <c r="DC11" s="75"/>
      <c r="DD11" s="75" t="s">
        <v>466</v>
      </c>
      <c r="DE11" s="75"/>
      <c r="DF11" s="75"/>
      <c r="DG11" s="75" t="s">
        <v>467</v>
      </c>
      <c r="DH11" s="75"/>
      <c r="DI11" s="75"/>
      <c r="DJ11" s="75" t="s">
        <v>468</v>
      </c>
      <c r="DK11" s="75"/>
      <c r="DL11" s="75"/>
      <c r="DM11" s="75" t="s">
        <v>469</v>
      </c>
      <c r="DN11" s="75"/>
      <c r="DO11" s="75"/>
      <c r="DP11" s="75" t="s">
        <v>470</v>
      </c>
      <c r="DQ11" s="75"/>
      <c r="DR11" s="75"/>
      <c r="DS11" s="75" t="s">
        <v>471</v>
      </c>
      <c r="DT11" s="75"/>
      <c r="DU11" s="75"/>
      <c r="DV11" s="75" t="s">
        <v>472</v>
      </c>
      <c r="DW11" s="75"/>
      <c r="DX11" s="75"/>
      <c r="DY11" s="75" t="s">
        <v>498</v>
      </c>
      <c r="DZ11" s="75"/>
      <c r="EA11" s="75"/>
      <c r="EB11" s="75" t="s">
        <v>473</v>
      </c>
      <c r="EC11" s="75"/>
      <c r="ED11" s="75"/>
      <c r="EE11" s="75" t="s">
        <v>474</v>
      </c>
      <c r="EF11" s="75"/>
      <c r="EG11" s="75"/>
      <c r="EH11" s="75" t="s">
        <v>475</v>
      </c>
      <c r="EI11" s="75"/>
      <c r="EJ11" s="75"/>
      <c r="EK11" s="75" t="s">
        <v>476</v>
      </c>
      <c r="EL11" s="75"/>
      <c r="EM11" s="75"/>
      <c r="EN11" s="75" t="s">
        <v>477</v>
      </c>
      <c r="EO11" s="75"/>
      <c r="EP11" s="75"/>
      <c r="EQ11" s="75" t="s">
        <v>478</v>
      </c>
      <c r="ER11" s="75"/>
      <c r="ES11" s="75"/>
      <c r="ET11" s="75" t="s">
        <v>479</v>
      </c>
      <c r="EU11" s="75"/>
      <c r="EV11" s="75"/>
      <c r="EW11" s="75" t="s">
        <v>480</v>
      </c>
      <c r="EX11" s="75"/>
      <c r="EY11" s="75"/>
      <c r="EZ11" s="75" t="s">
        <v>481</v>
      </c>
      <c r="FA11" s="75"/>
      <c r="FB11" s="75"/>
      <c r="FC11" s="75" t="s">
        <v>499</v>
      </c>
      <c r="FD11" s="75"/>
      <c r="FE11" s="75"/>
      <c r="FF11" s="75" t="s">
        <v>482</v>
      </c>
      <c r="FG11" s="75"/>
      <c r="FH11" s="75"/>
      <c r="FI11" s="75" t="s">
        <v>483</v>
      </c>
      <c r="FJ11" s="75"/>
      <c r="FK11" s="75"/>
      <c r="FL11" s="75" t="s">
        <v>484</v>
      </c>
      <c r="FM11" s="75"/>
      <c r="FN11" s="75"/>
      <c r="FO11" s="75" t="s">
        <v>485</v>
      </c>
      <c r="FP11" s="75"/>
      <c r="FQ11" s="75"/>
      <c r="FR11" s="75" t="s">
        <v>486</v>
      </c>
      <c r="FS11" s="75"/>
      <c r="FT11" s="75"/>
      <c r="FU11" s="75" t="s">
        <v>487</v>
      </c>
      <c r="FV11" s="75"/>
      <c r="FW11" s="75"/>
      <c r="FX11" s="75" t="s">
        <v>500</v>
      </c>
      <c r="FY11" s="75"/>
      <c r="FZ11" s="75"/>
      <c r="GA11" s="75" t="s">
        <v>488</v>
      </c>
      <c r="GB11" s="75"/>
      <c r="GC11" s="75"/>
      <c r="GD11" s="75" t="s">
        <v>489</v>
      </c>
      <c r="GE11" s="75"/>
      <c r="GF11" s="75"/>
      <c r="GG11" s="75" t="s">
        <v>501</v>
      </c>
      <c r="GH11" s="75"/>
      <c r="GI11" s="75"/>
      <c r="GJ11" s="75" t="s">
        <v>490</v>
      </c>
      <c r="GK11" s="75"/>
      <c r="GL11" s="75"/>
      <c r="GM11" s="75" t="s">
        <v>491</v>
      </c>
      <c r="GN11" s="75"/>
      <c r="GO11" s="75"/>
      <c r="GP11" s="75" t="s">
        <v>492</v>
      </c>
      <c r="GQ11" s="75"/>
      <c r="GR11" s="75"/>
    </row>
    <row r="12" spans="1:254" ht="85.5" customHeight="1">
      <c r="A12" s="83"/>
      <c r="B12" s="83"/>
      <c r="C12" s="82" t="s">
        <v>1054</v>
      </c>
      <c r="D12" s="82"/>
      <c r="E12" s="82"/>
      <c r="F12" s="82" t="s">
        <v>1057</v>
      </c>
      <c r="G12" s="82"/>
      <c r="H12" s="82"/>
      <c r="I12" s="82" t="s">
        <v>1060</v>
      </c>
      <c r="J12" s="82"/>
      <c r="K12" s="82"/>
      <c r="L12" s="82" t="s">
        <v>538</v>
      </c>
      <c r="M12" s="82"/>
      <c r="N12" s="82"/>
      <c r="O12" s="82" t="s">
        <v>1063</v>
      </c>
      <c r="P12" s="82"/>
      <c r="Q12" s="82"/>
      <c r="R12" s="82" t="s">
        <v>1066</v>
      </c>
      <c r="S12" s="82"/>
      <c r="T12" s="82"/>
      <c r="U12" s="82" t="s">
        <v>1070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1075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1078</v>
      </c>
      <c r="AT12" s="82"/>
      <c r="AU12" s="82"/>
      <c r="AV12" s="82" t="s">
        <v>1328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1084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1091</v>
      </c>
      <c r="BX12" s="82"/>
      <c r="BY12" s="82"/>
      <c r="BZ12" s="82" t="s">
        <v>557</v>
      </c>
      <c r="CA12" s="82"/>
      <c r="CB12" s="82"/>
      <c r="CC12" s="82" t="s">
        <v>1095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1107</v>
      </c>
      <c r="DE12" s="82"/>
      <c r="DF12" s="82"/>
      <c r="DG12" s="82" t="s">
        <v>1110</v>
      </c>
      <c r="DH12" s="82"/>
      <c r="DI12" s="82"/>
      <c r="DJ12" s="82" t="s">
        <v>604</v>
      </c>
      <c r="DK12" s="82"/>
      <c r="DL12" s="82"/>
      <c r="DM12" s="82" t="s">
        <v>1114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1122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1" t="s">
        <v>611</v>
      </c>
      <c r="EL12" s="101"/>
      <c r="EM12" s="101"/>
      <c r="EN12" s="82" t="s">
        <v>1133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1139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1144</v>
      </c>
      <c r="FJ12" s="82"/>
      <c r="FK12" s="82"/>
      <c r="FL12" s="82" t="s">
        <v>617</v>
      </c>
      <c r="FM12" s="82"/>
      <c r="FN12" s="82"/>
      <c r="FO12" s="82" t="s">
        <v>1148</v>
      </c>
      <c r="FP12" s="82"/>
      <c r="FQ12" s="82"/>
      <c r="FR12" s="82" t="s">
        <v>619</v>
      </c>
      <c r="FS12" s="82"/>
      <c r="FT12" s="82"/>
      <c r="FU12" s="101" t="s">
        <v>1331</v>
      </c>
      <c r="FV12" s="101"/>
      <c r="FW12" s="101"/>
      <c r="FX12" s="82" t="s">
        <v>1332</v>
      </c>
      <c r="FY12" s="82"/>
      <c r="FZ12" s="82"/>
      <c r="GA12" s="82" t="s">
        <v>623</v>
      </c>
      <c r="GB12" s="82"/>
      <c r="GC12" s="82"/>
      <c r="GD12" s="82" t="s">
        <v>1154</v>
      </c>
      <c r="GE12" s="82"/>
      <c r="GF12" s="82"/>
      <c r="GG12" s="82" t="s">
        <v>626</v>
      </c>
      <c r="GH12" s="82"/>
      <c r="GI12" s="82"/>
      <c r="GJ12" s="82" t="s">
        <v>1160</v>
      </c>
      <c r="GK12" s="82"/>
      <c r="GL12" s="82"/>
      <c r="GM12" s="82" t="s">
        <v>1164</v>
      </c>
      <c r="GN12" s="82"/>
      <c r="GO12" s="82"/>
      <c r="GP12" s="82" t="s">
        <v>1333</v>
      </c>
      <c r="GQ12" s="82"/>
      <c r="GR12" s="82"/>
    </row>
    <row r="13" spans="1:254" ht="93.75" customHeight="1">
      <c r="A13" s="83"/>
      <c r="B13" s="8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80" t="s">
        <v>842</v>
      </c>
      <c r="B40" s="8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87" t="s">
        <v>186</v>
      </c>
      <c r="K56" s="87"/>
      <c r="L56" s="87" t="s">
        <v>117</v>
      </c>
      <c r="M56" s="87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1379</v>
      </c>
      <c r="IS2" s="67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3" t="s">
        <v>0</v>
      </c>
      <c r="B4" s="8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93" ht="15" customHeight="1">
      <c r="A5" s="83"/>
      <c r="B5" s="8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 t="s">
        <v>117</v>
      </c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5" t="s">
        <v>139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5"/>
    </row>
    <row r="6" spans="1:293" ht="4.1500000000000004" hidden="1" customHeight="1">
      <c r="A6" s="83"/>
      <c r="B6" s="8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</row>
    <row r="7" spans="1:293" ht="16.149999999999999" hidden="1" customHeight="1">
      <c r="A7" s="83"/>
      <c r="B7" s="8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</row>
    <row r="8" spans="1:293" ht="17.45" hidden="1" customHeight="1">
      <c r="A8" s="83"/>
      <c r="B8" s="8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</row>
    <row r="9" spans="1:293" ht="18" hidden="1" customHeight="1">
      <c r="A9" s="83"/>
      <c r="B9" s="8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</row>
    <row r="10" spans="1:293" ht="30" hidden="1" customHeight="1">
      <c r="A10" s="83"/>
      <c r="B10" s="8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</row>
    <row r="11" spans="1:293" ht="15.75">
      <c r="A11" s="83"/>
      <c r="B11" s="8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5" t="s">
        <v>642</v>
      </c>
      <c r="AQ11" s="75"/>
      <c r="AR11" s="75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5" t="s">
        <v>648</v>
      </c>
      <c r="BI11" s="75"/>
      <c r="BJ11" s="75"/>
      <c r="BK11" s="75" t="s">
        <v>707</v>
      </c>
      <c r="BL11" s="75"/>
      <c r="BM11" s="75"/>
      <c r="BN11" s="77" t="s">
        <v>649</v>
      </c>
      <c r="BO11" s="77"/>
      <c r="BP11" s="77"/>
      <c r="BQ11" s="77" t="s">
        <v>650</v>
      </c>
      <c r="BR11" s="77"/>
      <c r="BS11" s="77"/>
      <c r="BT11" s="75" t="s">
        <v>651</v>
      </c>
      <c r="BU11" s="75"/>
      <c r="BV11" s="75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5" t="s">
        <v>662</v>
      </c>
      <c r="DE11" s="75"/>
      <c r="DF11" s="75"/>
      <c r="DG11" s="75" t="s">
        <v>663</v>
      </c>
      <c r="DH11" s="75"/>
      <c r="DI11" s="75"/>
      <c r="DJ11" s="75" t="s">
        <v>664</v>
      </c>
      <c r="DK11" s="75"/>
      <c r="DL11" s="75"/>
      <c r="DM11" s="75" t="s">
        <v>709</v>
      </c>
      <c r="DN11" s="75"/>
      <c r="DO11" s="75"/>
      <c r="DP11" s="75" t="s">
        <v>665</v>
      </c>
      <c r="DQ11" s="75"/>
      <c r="DR11" s="75"/>
      <c r="DS11" s="75" t="s">
        <v>666</v>
      </c>
      <c r="DT11" s="75"/>
      <c r="DU11" s="75"/>
      <c r="DV11" s="75" t="s">
        <v>667</v>
      </c>
      <c r="DW11" s="75"/>
      <c r="DX11" s="75"/>
      <c r="DY11" s="75" t="s">
        <v>668</v>
      </c>
      <c r="DZ11" s="75"/>
      <c r="EA11" s="75"/>
      <c r="EB11" s="75" t="s">
        <v>669</v>
      </c>
      <c r="EC11" s="75"/>
      <c r="ED11" s="75"/>
      <c r="EE11" s="75" t="s">
        <v>670</v>
      </c>
      <c r="EF11" s="75"/>
      <c r="EG11" s="75"/>
      <c r="EH11" s="75" t="s">
        <v>710</v>
      </c>
      <c r="EI11" s="75"/>
      <c r="EJ11" s="75"/>
      <c r="EK11" s="75" t="s">
        <v>671</v>
      </c>
      <c r="EL11" s="75"/>
      <c r="EM11" s="75"/>
      <c r="EN11" s="75" t="s">
        <v>672</v>
      </c>
      <c r="EO11" s="75"/>
      <c r="EP11" s="75"/>
      <c r="EQ11" s="75" t="s">
        <v>673</v>
      </c>
      <c r="ER11" s="75"/>
      <c r="ES11" s="75"/>
      <c r="ET11" s="75" t="s">
        <v>674</v>
      </c>
      <c r="EU11" s="75"/>
      <c r="EV11" s="75"/>
      <c r="EW11" s="75" t="s">
        <v>675</v>
      </c>
      <c r="EX11" s="75"/>
      <c r="EY11" s="75"/>
      <c r="EZ11" s="75" t="s">
        <v>676</v>
      </c>
      <c r="FA11" s="75"/>
      <c r="FB11" s="75"/>
      <c r="FC11" s="75" t="s">
        <v>677</v>
      </c>
      <c r="FD11" s="75"/>
      <c r="FE11" s="75"/>
      <c r="FF11" s="75" t="s">
        <v>678</v>
      </c>
      <c r="FG11" s="75"/>
      <c r="FH11" s="75"/>
      <c r="FI11" s="75" t="s">
        <v>679</v>
      </c>
      <c r="FJ11" s="75"/>
      <c r="FK11" s="75"/>
      <c r="FL11" s="75" t="s">
        <v>711</v>
      </c>
      <c r="FM11" s="75"/>
      <c r="FN11" s="75"/>
      <c r="FO11" s="75" t="s">
        <v>680</v>
      </c>
      <c r="FP11" s="75"/>
      <c r="FQ11" s="75"/>
      <c r="FR11" s="75" t="s">
        <v>681</v>
      </c>
      <c r="FS11" s="75"/>
      <c r="FT11" s="75"/>
      <c r="FU11" s="75" t="s">
        <v>682</v>
      </c>
      <c r="FV11" s="75"/>
      <c r="FW11" s="75"/>
      <c r="FX11" s="75" t="s">
        <v>683</v>
      </c>
      <c r="FY11" s="75"/>
      <c r="FZ11" s="75"/>
      <c r="GA11" s="75" t="s">
        <v>684</v>
      </c>
      <c r="GB11" s="75"/>
      <c r="GC11" s="75"/>
      <c r="GD11" s="75" t="s">
        <v>685</v>
      </c>
      <c r="GE11" s="75"/>
      <c r="GF11" s="75"/>
      <c r="GG11" s="75" t="s">
        <v>686</v>
      </c>
      <c r="GH11" s="75"/>
      <c r="GI11" s="75"/>
      <c r="GJ11" s="75" t="s">
        <v>687</v>
      </c>
      <c r="GK11" s="75"/>
      <c r="GL11" s="75"/>
      <c r="GM11" s="75" t="s">
        <v>688</v>
      </c>
      <c r="GN11" s="75"/>
      <c r="GO11" s="75"/>
      <c r="GP11" s="75" t="s">
        <v>712</v>
      </c>
      <c r="GQ11" s="75"/>
      <c r="GR11" s="75"/>
      <c r="GS11" s="75" t="s">
        <v>689</v>
      </c>
      <c r="GT11" s="75"/>
      <c r="GU11" s="75"/>
      <c r="GV11" s="75" t="s">
        <v>690</v>
      </c>
      <c r="GW11" s="75"/>
      <c r="GX11" s="75"/>
      <c r="GY11" s="75" t="s">
        <v>691</v>
      </c>
      <c r="GZ11" s="75"/>
      <c r="HA11" s="75"/>
      <c r="HB11" s="75" t="s">
        <v>692</v>
      </c>
      <c r="HC11" s="75"/>
      <c r="HD11" s="75"/>
      <c r="HE11" s="75" t="s">
        <v>693</v>
      </c>
      <c r="HF11" s="75"/>
      <c r="HG11" s="75"/>
      <c r="HH11" s="75" t="s">
        <v>694</v>
      </c>
      <c r="HI11" s="75"/>
      <c r="HJ11" s="75"/>
      <c r="HK11" s="75" t="s">
        <v>695</v>
      </c>
      <c r="HL11" s="75"/>
      <c r="HM11" s="75"/>
      <c r="HN11" s="75" t="s">
        <v>696</v>
      </c>
      <c r="HO11" s="75"/>
      <c r="HP11" s="75"/>
      <c r="HQ11" s="75" t="s">
        <v>697</v>
      </c>
      <c r="HR11" s="75"/>
      <c r="HS11" s="75"/>
      <c r="HT11" s="75" t="s">
        <v>713</v>
      </c>
      <c r="HU11" s="75"/>
      <c r="HV11" s="75"/>
      <c r="HW11" s="75" t="s">
        <v>698</v>
      </c>
      <c r="HX11" s="75"/>
      <c r="HY11" s="75"/>
      <c r="HZ11" s="75" t="s">
        <v>699</v>
      </c>
      <c r="IA11" s="75"/>
      <c r="IB11" s="75"/>
      <c r="IC11" s="75" t="s">
        <v>700</v>
      </c>
      <c r="ID11" s="75"/>
      <c r="IE11" s="75"/>
      <c r="IF11" s="75" t="s">
        <v>701</v>
      </c>
      <c r="IG11" s="75"/>
      <c r="IH11" s="75"/>
      <c r="II11" s="75" t="s">
        <v>714</v>
      </c>
      <c r="IJ11" s="75"/>
      <c r="IK11" s="75"/>
      <c r="IL11" s="75" t="s">
        <v>702</v>
      </c>
      <c r="IM11" s="75"/>
      <c r="IN11" s="75"/>
      <c r="IO11" s="75" t="s">
        <v>703</v>
      </c>
      <c r="IP11" s="75"/>
      <c r="IQ11" s="75"/>
      <c r="IR11" s="75" t="s">
        <v>704</v>
      </c>
      <c r="IS11" s="75"/>
      <c r="IT11" s="75"/>
    </row>
    <row r="12" spans="1:293" ht="93" customHeight="1">
      <c r="A12" s="83"/>
      <c r="B12" s="83"/>
      <c r="C12" s="82" t="s">
        <v>1339</v>
      </c>
      <c r="D12" s="82"/>
      <c r="E12" s="82"/>
      <c r="F12" s="82" t="s">
        <v>1340</v>
      </c>
      <c r="G12" s="82"/>
      <c r="H12" s="82"/>
      <c r="I12" s="82" t="s">
        <v>1341</v>
      </c>
      <c r="J12" s="82"/>
      <c r="K12" s="82"/>
      <c r="L12" s="82" t="s">
        <v>1342</v>
      </c>
      <c r="M12" s="82"/>
      <c r="N12" s="82"/>
      <c r="O12" s="82" t="s">
        <v>1343</v>
      </c>
      <c r="P12" s="82"/>
      <c r="Q12" s="82"/>
      <c r="R12" s="82" t="s">
        <v>1344</v>
      </c>
      <c r="S12" s="82"/>
      <c r="T12" s="82"/>
      <c r="U12" s="82" t="s">
        <v>1345</v>
      </c>
      <c r="V12" s="82"/>
      <c r="W12" s="82"/>
      <c r="X12" s="82" t="s">
        <v>1346</v>
      </c>
      <c r="Y12" s="82"/>
      <c r="Z12" s="82"/>
      <c r="AA12" s="82" t="s">
        <v>1347</v>
      </c>
      <c r="AB12" s="82"/>
      <c r="AC12" s="82"/>
      <c r="AD12" s="82" t="s">
        <v>1348</v>
      </c>
      <c r="AE12" s="82"/>
      <c r="AF12" s="82"/>
      <c r="AG12" s="82" t="s">
        <v>1349</v>
      </c>
      <c r="AH12" s="82"/>
      <c r="AI12" s="82"/>
      <c r="AJ12" s="82" t="s">
        <v>1350</v>
      </c>
      <c r="AK12" s="82"/>
      <c r="AL12" s="82"/>
      <c r="AM12" s="82" t="s">
        <v>1351</v>
      </c>
      <c r="AN12" s="82"/>
      <c r="AO12" s="82"/>
      <c r="AP12" s="82" t="s">
        <v>1352</v>
      </c>
      <c r="AQ12" s="82"/>
      <c r="AR12" s="82"/>
      <c r="AS12" s="82" t="s">
        <v>1353</v>
      </c>
      <c r="AT12" s="82"/>
      <c r="AU12" s="82"/>
      <c r="AV12" s="82" t="s">
        <v>1354</v>
      </c>
      <c r="AW12" s="82"/>
      <c r="AX12" s="82"/>
      <c r="AY12" s="82" t="s">
        <v>1355</v>
      </c>
      <c r="AZ12" s="82"/>
      <c r="BA12" s="82"/>
      <c r="BB12" s="82" t="s">
        <v>1356</v>
      </c>
      <c r="BC12" s="82"/>
      <c r="BD12" s="82"/>
      <c r="BE12" s="82" t="s">
        <v>1357</v>
      </c>
      <c r="BF12" s="82"/>
      <c r="BG12" s="82"/>
      <c r="BH12" s="82" t="s">
        <v>1358</v>
      </c>
      <c r="BI12" s="82"/>
      <c r="BJ12" s="82"/>
      <c r="BK12" s="82" t="s">
        <v>1359</v>
      </c>
      <c r="BL12" s="82"/>
      <c r="BM12" s="82"/>
      <c r="BN12" s="82" t="s">
        <v>1360</v>
      </c>
      <c r="BO12" s="82"/>
      <c r="BP12" s="82"/>
      <c r="BQ12" s="82" t="s">
        <v>1361</v>
      </c>
      <c r="BR12" s="82"/>
      <c r="BS12" s="82"/>
      <c r="BT12" s="82" t="s">
        <v>1362</v>
      </c>
      <c r="BU12" s="82"/>
      <c r="BV12" s="82"/>
      <c r="BW12" s="82" t="s">
        <v>1363</v>
      </c>
      <c r="BX12" s="82"/>
      <c r="BY12" s="82"/>
      <c r="BZ12" s="82" t="s">
        <v>1200</v>
      </c>
      <c r="CA12" s="82"/>
      <c r="CB12" s="82"/>
      <c r="CC12" s="82" t="s">
        <v>1364</v>
      </c>
      <c r="CD12" s="82"/>
      <c r="CE12" s="82"/>
      <c r="CF12" s="82" t="s">
        <v>1365</v>
      </c>
      <c r="CG12" s="82"/>
      <c r="CH12" s="82"/>
      <c r="CI12" s="82" t="s">
        <v>1366</v>
      </c>
      <c r="CJ12" s="82"/>
      <c r="CK12" s="82"/>
      <c r="CL12" s="82" t="s">
        <v>1367</v>
      </c>
      <c r="CM12" s="82"/>
      <c r="CN12" s="82"/>
      <c r="CO12" s="82" t="s">
        <v>1368</v>
      </c>
      <c r="CP12" s="82"/>
      <c r="CQ12" s="82"/>
      <c r="CR12" s="82" t="s">
        <v>1369</v>
      </c>
      <c r="CS12" s="82"/>
      <c r="CT12" s="82"/>
      <c r="CU12" s="82" t="s">
        <v>1370</v>
      </c>
      <c r="CV12" s="82"/>
      <c r="CW12" s="82"/>
      <c r="CX12" s="82" t="s">
        <v>1371</v>
      </c>
      <c r="CY12" s="82"/>
      <c r="CZ12" s="82"/>
      <c r="DA12" s="82" t="s">
        <v>1372</v>
      </c>
      <c r="DB12" s="82"/>
      <c r="DC12" s="82"/>
      <c r="DD12" s="82" t="s">
        <v>1373</v>
      </c>
      <c r="DE12" s="82"/>
      <c r="DF12" s="82"/>
      <c r="DG12" s="82" t="s">
        <v>1374</v>
      </c>
      <c r="DH12" s="82"/>
      <c r="DI12" s="82"/>
      <c r="DJ12" s="101" t="s">
        <v>1375</v>
      </c>
      <c r="DK12" s="101"/>
      <c r="DL12" s="101"/>
      <c r="DM12" s="101" t="s">
        <v>1376</v>
      </c>
      <c r="DN12" s="101"/>
      <c r="DO12" s="101"/>
      <c r="DP12" s="101" t="s">
        <v>1377</v>
      </c>
      <c r="DQ12" s="101"/>
      <c r="DR12" s="101"/>
      <c r="DS12" s="101" t="s">
        <v>1378</v>
      </c>
      <c r="DT12" s="101"/>
      <c r="DU12" s="101"/>
      <c r="DV12" s="101" t="s">
        <v>745</v>
      </c>
      <c r="DW12" s="101"/>
      <c r="DX12" s="101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1232</v>
      </c>
      <c r="EF12" s="82"/>
      <c r="EG12" s="82"/>
      <c r="EH12" s="82" t="s">
        <v>763</v>
      </c>
      <c r="EI12" s="82"/>
      <c r="EJ12" s="82"/>
      <c r="EK12" s="82" t="s">
        <v>1335</v>
      </c>
      <c r="EL12" s="82"/>
      <c r="EM12" s="82"/>
      <c r="EN12" s="82" t="s">
        <v>766</v>
      </c>
      <c r="EO12" s="82"/>
      <c r="EP12" s="82"/>
      <c r="EQ12" s="82" t="s">
        <v>1241</v>
      </c>
      <c r="ER12" s="82"/>
      <c r="ES12" s="82"/>
      <c r="ET12" s="82" t="s">
        <v>771</v>
      </c>
      <c r="EU12" s="82"/>
      <c r="EV12" s="82"/>
      <c r="EW12" s="82" t="s">
        <v>1244</v>
      </c>
      <c r="EX12" s="82"/>
      <c r="EY12" s="82"/>
      <c r="EZ12" s="82" t="s">
        <v>1246</v>
      </c>
      <c r="FA12" s="82"/>
      <c r="FB12" s="82"/>
      <c r="FC12" s="82" t="s">
        <v>1248</v>
      </c>
      <c r="FD12" s="82"/>
      <c r="FE12" s="82"/>
      <c r="FF12" s="82" t="s">
        <v>1336</v>
      </c>
      <c r="FG12" s="82"/>
      <c r="FH12" s="82"/>
      <c r="FI12" s="82" t="s">
        <v>1251</v>
      </c>
      <c r="FJ12" s="82"/>
      <c r="FK12" s="82"/>
      <c r="FL12" s="82" t="s">
        <v>775</v>
      </c>
      <c r="FM12" s="82"/>
      <c r="FN12" s="82"/>
      <c r="FO12" s="82" t="s">
        <v>1255</v>
      </c>
      <c r="FP12" s="82"/>
      <c r="FQ12" s="82"/>
      <c r="FR12" s="82" t="s">
        <v>1258</v>
      </c>
      <c r="FS12" s="82"/>
      <c r="FT12" s="82"/>
      <c r="FU12" s="82" t="s">
        <v>1262</v>
      </c>
      <c r="FV12" s="82"/>
      <c r="FW12" s="82"/>
      <c r="FX12" s="82" t="s">
        <v>1264</v>
      </c>
      <c r="FY12" s="82"/>
      <c r="FZ12" s="82"/>
      <c r="GA12" s="101" t="s">
        <v>1267</v>
      </c>
      <c r="GB12" s="101"/>
      <c r="GC12" s="101"/>
      <c r="GD12" s="82" t="s">
        <v>780</v>
      </c>
      <c r="GE12" s="82"/>
      <c r="GF12" s="82"/>
      <c r="GG12" s="101" t="s">
        <v>1274</v>
      </c>
      <c r="GH12" s="101"/>
      <c r="GI12" s="101"/>
      <c r="GJ12" s="101" t="s">
        <v>1275</v>
      </c>
      <c r="GK12" s="101"/>
      <c r="GL12" s="101"/>
      <c r="GM12" s="101" t="s">
        <v>1277</v>
      </c>
      <c r="GN12" s="101"/>
      <c r="GO12" s="101"/>
      <c r="GP12" s="101" t="s">
        <v>1278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2" t="s">
        <v>1285</v>
      </c>
      <c r="HC12" s="82"/>
      <c r="HD12" s="82"/>
      <c r="HE12" s="82" t="s">
        <v>1287</v>
      </c>
      <c r="HF12" s="82"/>
      <c r="HG12" s="82"/>
      <c r="HH12" s="82" t="s">
        <v>796</v>
      </c>
      <c r="HI12" s="82"/>
      <c r="HJ12" s="82"/>
      <c r="HK12" s="82" t="s">
        <v>1288</v>
      </c>
      <c r="HL12" s="82"/>
      <c r="HM12" s="82"/>
      <c r="HN12" s="82" t="s">
        <v>1291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1300</v>
      </c>
      <c r="IA12" s="82"/>
      <c r="IB12" s="82"/>
      <c r="IC12" s="82" t="s">
        <v>1304</v>
      </c>
      <c r="ID12" s="82"/>
      <c r="IE12" s="82"/>
      <c r="IF12" s="82" t="s">
        <v>802</v>
      </c>
      <c r="IG12" s="82"/>
      <c r="IH12" s="82"/>
      <c r="II12" s="82" t="s">
        <v>1309</v>
      </c>
      <c r="IJ12" s="82"/>
      <c r="IK12" s="82"/>
      <c r="IL12" s="82" t="s">
        <v>1310</v>
      </c>
      <c r="IM12" s="82"/>
      <c r="IN12" s="82"/>
      <c r="IO12" s="82" t="s">
        <v>1314</v>
      </c>
      <c r="IP12" s="82"/>
      <c r="IQ12" s="82"/>
      <c r="IR12" s="82" t="s">
        <v>1318</v>
      </c>
      <c r="IS12" s="82"/>
      <c r="IT12" s="82"/>
    </row>
    <row r="13" spans="1:293" ht="82.5" customHeight="1">
      <c r="A13" s="83"/>
      <c r="B13" s="8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0" t="s">
        <v>841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7" t="s">
        <v>56</v>
      </c>
      <c r="E47" s="108"/>
      <c r="F47" s="68" t="s">
        <v>3</v>
      </c>
      <c r="G47" s="69"/>
      <c r="H47" s="70" t="s">
        <v>715</v>
      </c>
      <c r="I47" s="71"/>
      <c r="J47" s="70" t="s">
        <v>331</v>
      </c>
      <c r="K47" s="71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9" t="s">
        <v>159</v>
      </c>
      <c r="E56" s="109"/>
      <c r="F56" s="65" t="s">
        <v>116</v>
      </c>
      <c r="G56" s="66"/>
      <c r="H56" s="70" t="s">
        <v>174</v>
      </c>
      <c r="I56" s="71"/>
      <c r="J56" s="100" t="s">
        <v>186</v>
      </c>
      <c r="K56" s="100"/>
      <c r="L56" s="100" t="s">
        <v>117</v>
      </c>
      <c r="M56" s="100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K2" sqref="K2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7" t="s">
        <v>1379</v>
      </c>
      <c r="IS2" s="6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0" t="s">
        <v>0</v>
      </c>
      <c r="B4" s="12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5" t="s">
        <v>88</v>
      </c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7" t="s">
        <v>138</v>
      </c>
      <c r="IA4" s="87"/>
      <c r="IB4" s="87"/>
      <c r="IC4" s="87"/>
      <c r="ID4" s="87"/>
      <c r="IE4" s="87"/>
      <c r="IF4" s="87"/>
      <c r="IG4" s="87"/>
      <c r="IH4" s="87"/>
      <c r="II4" s="87"/>
      <c r="IJ4" s="87"/>
      <c r="IK4" s="87"/>
      <c r="IL4" s="87"/>
      <c r="IM4" s="87"/>
      <c r="IN4" s="87"/>
      <c r="IO4" s="87"/>
      <c r="IP4" s="87"/>
      <c r="IQ4" s="87"/>
      <c r="IR4" s="87"/>
      <c r="IS4" s="87"/>
      <c r="IT4" s="87"/>
    </row>
    <row r="5" spans="1:254" ht="15.75" customHeight="1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5" t="s">
        <v>715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331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3" t="s">
        <v>174</v>
      </c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 t="s">
        <v>186</v>
      </c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>
      <c r="A6" s="121"/>
      <c r="B6" s="121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5" t="s">
        <v>642</v>
      </c>
      <c r="AQ6" s="75"/>
      <c r="AR6" s="75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5" t="s">
        <v>648</v>
      </c>
      <c r="BI6" s="75"/>
      <c r="BJ6" s="75"/>
      <c r="BK6" s="75" t="s">
        <v>707</v>
      </c>
      <c r="BL6" s="75"/>
      <c r="BM6" s="75"/>
      <c r="BN6" s="77" t="s">
        <v>649</v>
      </c>
      <c r="BO6" s="77"/>
      <c r="BP6" s="77"/>
      <c r="BQ6" s="77" t="s">
        <v>650</v>
      </c>
      <c r="BR6" s="77"/>
      <c r="BS6" s="77"/>
      <c r="BT6" s="75" t="s">
        <v>651</v>
      </c>
      <c r="BU6" s="75"/>
      <c r="BV6" s="75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5" t="s">
        <v>662</v>
      </c>
      <c r="DE6" s="75"/>
      <c r="DF6" s="75"/>
      <c r="DG6" s="75" t="s">
        <v>663</v>
      </c>
      <c r="DH6" s="75"/>
      <c r="DI6" s="75"/>
      <c r="DJ6" s="75" t="s">
        <v>664</v>
      </c>
      <c r="DK6" s="75"/>
      <c r="DL6" s="75"/>
      <c r="DM6" s="75" t="s">
        <v>709</v>
      </c>
      <c r="DN6" s="75"/>
      <c r="DO6" s="75"/>
      <c r="DP6" s="75" t="s">
        <v>665</v>
      </c>
      <c r="DQ6" s="75"/>
      <c r="DR6" s="75"/>
      <c r="DS6" s="75" t="s">
        <v>666</v>
      </c>
      <c r="DT6" s="75"/>
      <c r="DU6" s="75"/>
      <c r="DV6" s="75" t="s">
        <v>667</v>
      </c>
      <c r="DW6" s="75"/>
      <c r="DX6" s="75"/>
      <c r="DY6" s="75" t="s">
        <v>668</v>
      </c>
      <c r="DZ6" s="75"/>
      <c r="EA6" s="75"/>
      <c r="EB6" s="75" t="s">
        <v>669</v>
      </c>
      <c r="EC6" s="75"/>
      <c r="ED6" s="75"/>
      <c r="EE6" s="75" t="s">
        <v>670</v>
      </c>
      <c r="EF6" s="75"/>
      <c r="EG6" s="75"/>
      <c r="EH6" s="75" t="s">
        <v>710</v>
      </c>
      <c r="EI6" s="75"/>
      <c r="EJ6" s="75"/>
      <c r="EK6" s="75" t="s">
        <v>671</v>
      </c>
      <c r="EL6" s="75"/>
      <c r="EM6" s="75"/>
      <c r="EN6" s="75" t="s">
        <v>672</v>
      </c>
      <c r="EO6" s="75"/>
      <c r="EP6" s="75"/>
      <c r="EQ6" s="75" t="s">
        <v>673</v>
      </c>
      <c r="ER6" s="75"/>
      <c r="ES6" s="75"/>
      <c r="ET6" s="75" t="s">
        <v>674</v>
      </c>
      <c r="EU6" s="75"/>
      <c r="EV6" s="75"/>
      <c r="EW6" s="75" t="s">
        <v>675</v>
      </c>
      <c r="EX6" s="75"/>
      <c r="EY6" s="75"/>
      <c r="EZ6" s="75" t="s">
        <v>676</v>
      </c>
      <c r="FA6" s="75"/>
      <c r="FB6" s="75"/>
      <c r="FC6" s="75" t="s">
        <v>677</v>
      </c>
      <c r="FD6" s="75"/>
      <c r="FE6" s="75"/>
      <c r="FF6" s="75" t="s">
        <v>678</v>
      </c>
      <c r="FG6" s="75"/>
      <c r="FH6" s="75"/>
      <c r="FI6" s="75" t="s">
        <v>679</v>
      </c>
      <c r="FJ6" s="75"/>
      <c r="FK6" s="75"/>
      <c r="FL6" s="75" t="s">
        <v>711</v>
      </c>
      <c r="FM6" s="75"/>
      <c r="FN6" s="75"/>
      <c r="FO6" s="75" t="s">
        <v>680</v>
      </c>
      <c r="FP6" s="75"/>
      <c r="FQ6" s="75"/>
      <c r="FR6" s="75" t="s">
        <v>681</v>
      </c>
      <c r="FS6" s="75"/>
      <c r="FT6" s="75"/>
      <c r="FU6" s="75" t="s">
        <v>682</v>
      </c>
      <c r="FV6" s="75"/>
      <c r="FW6" s="75"/>
      <c r="FX6" s="75" t="s">
        <v>683</v>
      </c>
      <c r="FY6" s="75"/>
      <c r="FZ6" s="75"/>
      <c r="GA6" s="75" t="s">
        <v>684</v>
      </c>
      <c r="GB6" s="75"/>
      <c r="GC6" s="75"/>
      <c r="GD6" s="75" t="s">
        <v>685</v>
      </c>
      <c r="GE6" s="75"/>
      <c r="GF6" s="75"/>
      <c r="GG6" s="75" t="s">
        <v>686</v>
      </c>
      <c r="GH6" s="75"/>
      <c r="GI6" s="75"/>
      <c r="GJ6" s="75" t="s">
        <v>687</v>
      </c>
      <c r="GK6" s="75"/>
      <c r="GL6" s="75"/>
      <c r="GM6" s="75" t="s">
        <v>688</v>
      </c>
      <c r="GN6" s="75"/>
      <c r="GO6" s="75"/>
      <c r="GP6" s="75" t="s">
        <v>712</v>
      </c>
      <c r="GQ6" s="75"/>
      <c r="GR6" s="75"/>
      <c r="GS6" s="75" t="s">
        <v>689</v>
      </c>
      <c r="GT6" s="75"/>
      <c r="GU6" s="75"/>
      <c r="GV6" s="75" t="s">
        <v>690</v>
      </c>
      <c r="GW6" s="75"/>
      <c r="GX6" s="75"/>
      <c r="GY6" s="75" t="s">
        <v>691</v>
      </c>
      <c r="GZ6" s="75"/>
      <c r="HA6" s="75"/>
      <c r="HB6" s="75" t="s">
        <v>692</v>
      </c>
      <c r="HC6" s="75"/>
      <c r="HD6" s="75"/>
      <c r="HE6" s="75" t="s">
        <v>693</v>
      </c>
      <c r="HF6" s="75"/>
      <c r="HG6" s="75"/>
      <c r="HH6" s="75" t="s">
        <v>694</v>
      </c>
      <c r="HI6" s="75"/>
      <c r="HJ6" s="75"/>
      <c r="HK6" s="75" t="s">
        <v>695</v>
      </c>
      <c r="HL6" s="75"/>
      <c r="HM6" s="75"/>
      <c r="HN6" s="75" t="s">
        <v>696</v>
      </c>
      <c r="HO6" s="75"/>
      <c r="HP6" s="75"/>
      <c r="HQ6" s="75" t="s">
        <v>697</v>
      </c>
      <c r="HR6" s="75"/>
      <c r="HS6" s="75"/>
      <c r="HT6" s="75" t="s">
        <v>713</v>
      </c>
      <c r="HU6" s="75"/>
      <c r="HV6" s="75"/>
      <c r="HW6" s="75" t="s">
        <v>698</v>
      </c>
      <c r="HX6" s="75"/>
      <c r="HY6" s="75"/>
      <c r="HZ6" s="75" t="s">
        <v>699</v>
      </c>
      <c r="IA6" s="75"/>
      <c r="IB6" s="75"/>
      <c r="IC6" s="75" t="s">
        <v>700</v>
      </c>
      <c r="ID6" s="75"/>
      <c r="IE6" s="75"/>
      <c r="IF6" s="75" t="s">
        <v>701</v>
      </c>
      <c r="IG6" s="75"/>
      <c r="IH6" s="75"/>
      <c r="II6" s="75" t="s">
        <v>714</v>
      </c>
      <c r="IJ6" s="75"/>
      <c r="IK6" s="75"/>
      <c r="IL6" s="75" t="s">
        <v>702</v>
      </c>
      <c r="IM6" s="75"/>
      <c r="IN6" s="75"/>
      <c r="IO6" s="75" t="s">
        <v>703</v>
      </c>
      <c r="IP6" s="75"/>
      <c r="IQ6" s="75"/>
      <c r="IR6" s="75" t="s">
        <v>704</v>
      </c>
      <c r="IS6" s="75"/>
      <c r="IT6" s="75"/>
    </row>
    <row r="7" spans="1:254" ht="104.25" customHeight="1">
      <c r="A7" s="121"/>
      <c r="B7" s="121"/>
      <c r="C7" s="82" t="s">
        <v>1339</v>
      </c>
      <c r="D7" s="82"/>
      <c r="E7" s="82"/>
      <c r="F7" s="82" t="s">
        <v>1340</v>
      </c>
      <c r="G7" s="82"/>
      <c r="H7" s="82"/>
      <c r="I7" s="82" t="s">
        <v>1341</v>
      </c>
      <c r="J7" s="82"/>
      <c r="K7" s="82"/>
      <c r="L7" s="82" t="s">
        <v>1342</v>
      </c>
      <c r="M7" s="82"/>
      <c r="N7" s="82"/>
      <c r="O7" s="82" t="s">
        <v>1343</v>
      </c>
      <c r="P7" s="82"/>
      <c r="Q7" s="82"/>
      <c r="R7" s="82" t="s">
        <v>1344</v>
      </c>
      <c r="S7" s="82"/>
      <c r="T7" s="82"/>
      <c r="U7" s="82" t="s">
        <v>1345</v>
      </c>
      <c r="V7" s="82"/>
      <c r="W7" s="82"/>
      <c r="X7" s="82" t="s">
        <v>1346</v>
      </c>
      <c r="Y7" s="82"/>
      <c r="Z7" s="82"/>
      <c r="AA7" s="82" t="s">
        <v>1347</v>
      </c>
      <c r="AB7" s="82"/>
      <c r="AC7" s="82"/>
      <c r="AD7" s="82" t="s">
        <v>1348</v>
      </c>
      <c r="AE7" s="82"/>
      <c r="AF7" s="82"/>
      <c r="AG7" s="82" t="s">
        <v>1349</v>
      </c>
      <c r="AH7" s="82"/>
      <c r="AI7" s="82"/>
      <c r="AJ7" s="82" t="s">
        <v>1350</v>
      </c>
      <c r="AK7" s="82"/>
      <c r="AL7" s="82"/>
      <c r="AM7" s="82" t="s">
        <v>1351</v>
      </c>
      <c r="AN7" s="82"/>
      <c r="AO7" s="82"/>
      <c r="AP7" s="82" t="s">
        <v>1352</v>
      </c>
      <c r="AQ7" s="82"/>
      <c r="AR7" s="82"/>
      <c r="AS7" s="82" t="s">
        <v>1353</v>
      </c>
      <c r="AT7" s="82"/>
      <c r="AU7" s="82"/>
      <c r="AV7" s="82" t="s">
        <v>1354</v>
      </c>
      <c r="AW7" s="82"/>
      <c r="AX7" s="82"/>
      <c r="AY7" s="82" t="s">
        <v>1355</v>
      </c>
      <c r="AZ7" s="82"/>
      <c r="BA7" s="82"/>
      <c r="BB7" s="82" t="s">
        <v>1356</v>
      </c>
      <c r="BC7" s="82"/>
      <c r="BD7" s="82"/>
      <c r="BE7" s="82" t="s">
        <v>1357</v>
      </c>
      <c r="BF7" s="82"/>
      <c r="BG7" s="82"/>
      <c r="BH7" s="82" t="s">
        <v>1358</v>
      </c>
      <c r="BI7" s="82"/>
      <c r="BJ7" s="82"/>
      <c r="BK7" s="82" t="s">
        <v>1359</v>
      </c>
      <c r="BL7" s="82"/>
      <c r="BM7" s="82"/>
      <c r="BN7" s="82" t="s">
        <v>1360</v>
      </c>
      <c r="BO7" s="82"/>
      <c r="BP7" s="82"/>
      <c r="BQ7" s="82" t="s">
        <v>1361</v>
      </c>
      <c r="BR7" s="82"/>
      <c r="BS7" s="82"/>
      <c r="BT7" s="82" t="s">
        <v>1362</v>
      </c>
      <c r="BU7" s="82"/>
      <c r="BV7" s="82"/>
      <c r="BW7" s="82" t="s">
        <v>1363</v>
      </c>
      <c r="BX7" s="82"/>
      <c r="BY7" s="82"/>
      <c r="BZ7" s="82" t="s">
        <v>1200</v>
      </c>
      <c r="CA7" s="82"/>
      <c r="CB7" s="82"/>
      <c r="CC7" s="82" t="s">
        <v>1364</v>
      </c>
      <c r="CD7" s="82"/>
      <c r="CE7" s="82"/>
      <c r="CF7" s="82" t="s">
        <v>1365</v>
      </c>
      <c r="CG7" s="82"/>
      <c r="CH7" s="82"/>
      <c r="CI7" s="82" t="s">
        <v>1366</v>
      </c>
      <c r="CJ7" s="82"/>
      <c r="CK7" s="82"/>
      <c r="CL7" s="82" t="s">
        <v>1367</v>
      </c>
      <c r="CM7" s="82"/>
      <c r="CN7" s="82"/>
      <c r="CO7" s="82" t="s">
        <v>1368</v>
      </c>
      <c r="CP7" s="82"/>
      <c r="CQ7" s="82"/>
      <c r="CR7" s="82" t="s">
        <v>1369</v>
      </c>
      <c r="CS7" s="82"/>
      <c r="CT7" s="82"/>
      <c r="CU7" s="82" t="s">
        <v>1370</v>
      </c>
      <c r="CV7" s="82"/>
      <c r="CW7" s="82"/>
      <c r="CX7" s="82" t="s">
        <v>1371</v>
      </c>
      <c r="CY7" s="82"/>
      <c r="CZ7" s="82"/>
      <c r="DA7" s="82" t="s">
        <v>1372</v>
      </c>
      <c r="DB7" s="82"/>
      <c r="DC7" s="82"/>
      <c r="DD7" s="82" t="s">
        <v>1373</v>
      </c>
      <c r="DE7" s="82"/>
      <c r="DF7" s="82"/>
      <c r="DG7" s="82" t="s">
        <v>1374</v>
      </c>
      <c r="DH7" s="82"/>
      <c r="DI7" s="82"/>
      <c r="DJ7" s="101" t="s">
        <v>1375</v>
      </c>
      <c r="DK7" s="101"/>
      <c r="DL7" s="101"/>
      <c r="DM7" s="101" t="s">
        <v>1376</v>
      </c>
      <c r="DN7" s="101"/>
      <c r="DO7" s="101"/>
      <c r="DP7" s="101" t="s">
        <v>1377</v>
      </c>
      <c r="DQ7" s="101"/>
      <c r="DR7" s="101"/>
      <c r="DS7" s="101" t="s">
        <v>1378</v>
      </c>
      <c r="DT7" s="101"/>
      <c r="DU7" s="101"/>
      <c r="DV7" s="101" t="s">
        <v>745</v>
      </c>
      <c r="DW7" s="101"/>
      <c r="DX7" s="101"/>
      <c r="DY7" s="82" t="s">
        <v>761</v>
      </c>
      <c r="DZ7" s="82"/>
      <c r="EA7" s="82"/>
      <c r="EB7" s="82" t="s">
        <v>762</v>
      </c>
      <c r="EC7" s="82"/>
      <c r="ED7" s="82"/>
      <c r="EE7" s="82" t="s">
        <v>1232</v>
      </c>
      <c r="EF7" s="82"/>
      <c r="EG7" s="82"/>
      <c r="EH7" s="82" t="s">
        <v>763</v>
      </c>
      <c r="EI7" s="82"/>
      <c r="EJ7" s="82"/>
      <c r="EK7" s="82" t="s">
        <v>1335</v>
      </c>
      <c r="EL7" s="82"/>
      <c r="EM7" s="82"/>
      <c r="EN7" s="82" t="s">
        <v>766</v>
      </c>
      <c r="EO7" s="82"/>
      <c r="EP7" s="82"/>
      <c r="EQ7" s="82" t="s">
        <v>1241</v>
      </c>
      <c r="ER7" s="82"/>
      <c r="ES7" s="82"/>
      <c r="ET7" s="82" t="s">
        <v>771</v>
      </c>
      <c r="EU7" s="82"/>
      <c r="EV7" s="82"/>
      <c r="EW7" s="82" t="s">
        <v>1244</v>
      </c>
      <c r="EX7" s="82"/>
      <c r="EY7" s="82"/>
      <c r="EZ7" s="82" t="s">
        <v>1246</v>
      </c>
      <c r="FA7" s="82"/>
      <c r="FB7" s="82"/>
      <c r="FC7" s="82" t="s">
        <v>1248</v>
      </c>
      <c r="FD7" s="82"/>
      <c r="FE7" s="82"/>
      <c r="FF7" s="82" t="s">
        <v>1336</v>
      </c>
      <c r="FG7" s="82"/>
      <c r="FH7" s="82"/>
      <c r="FI7" s="82" t="s">
        <v>1251</v>
      </c>
      <c r="FJ7" s="82"/>
      <c r="FK7" s="82"/>
      <c r="FL7" s="82" t="s">
        <v>775</v>
      </c>
      <c r="FM7" s="82"/>
      <c r="FN7" s="82"/>
      <c r="FO7" s="82" t="s">
        <v>1255</v>
      </c>
      <c r="FP7" s="82"/>
      <c r="FQ7" s="82"/>
      <c r="FR7" s="82" t="s">
        <v>1258</v>
      </c>
      <c r="FS7" s="82"/>
      <c r="FT7" s="82"/>
      <c r="FU7" s="82" t="s">
        <v>1262</v>
      </c>
      <c r="FV7" s="82"/>
      <c r="FW7" s="82"/>
      <c r="FX7" s="82" t="s">
        <v>1264</v>
      </c>
      <c r="FY7" s="82"/>
      <c r="FZ7" s="82"/>
      <c r="GA7" s="101" t="s">
        <v>1267</v>
      </c>
      <c r="GB7" s="101"/>
      <c r="GC7" s="101"/>
      <c r="GD7" s="82" t="s">
        <v>780</v>
      </c>
      <c r="GE7" s="82"/>
      <c r="GF7" s="82"/>
      <c r="GG7" s="101" t="s">
        <v>1274</v>
      </c>
      <c r="GH7" s="101"/>
      <c r="GI7" s="101"/>
      <c r="GJ7" s="101" t="s">
        <v>1275</v>
      </c>
      <c r="GK7" s="101"/>
      <c r="GL7" s="101"/>
      <c r="GM7" s="101" t="s">
        <v>1277</v>
      </c>
      <c r="GN7" s="101"/>
      <c r="GO7" s="101"/>
      <c r="GP7" s="101" t="s">
        <v>1278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2" t="s">
        <v>1285</v>
      </c>
      <c r="HC7" s="82"/>
      <c r="HD7" s="82"/>
      <c r="HE7" s="82" t="s">
        <v>1287</v>
      </c>
      <c r="HF7" s="82"/>
      <c r="HG7" s="82"/>
      <c r="HH7" s="82" t="s">
        <v>796</v>
      </c>
      <c r="HI7" s="82"/>
      <c r="HJ7" s="82"/>
      <c r="HK7" s="82" t="s">
        <v>1288</v>
      </c>
      <c r="HL7" s="82"/>
      <c r="HM7" s="82"/>
      <c r="HN7" s="82" t="s">
        <v>1291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1300</v>
      </c>
      <c r="IA7" s="82"/>
      <c r="IB7" s="82"/>
      <c r="IC7" s="82" t="s">
        <v>1304</v>
      </c>
      <c r="ID7" s="82"/>
      <c r="IE7" s="82"/>
      <c r="IF7" s="82" t="s">
        <v>802</v>
      </c>
      <c r="IG7" s="82"/>
      <c r="IH7" s="82"/>
      <c r="II7" s="82" t="s">
        <v>1309</v>
      </c>
      <c r="IJ7" s="82"/>
      <c r="IK7" s="82"/>
      <c r="IL7" s="82" t="s">
        <v>1310</v>
      </c>
      <c r="IM7" s="82"/>
      <c r="IN7" s="82"/>
      <c r="IO7" s="82" t="s">
        <v>1314</v>
      </c>
      <c r="IP7" s="82"/>
      <c r="IQ7" s="82"/>
      <c r="IR7" s="82" t="s">
        <v>1318</v>
      </c>
      <c r="IS7" s="82"/>
      <c r="IT7" s="82"/>
    </row>
    <row r="8" spans="1:254" ht="58.5" customHeight="1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0" t="s">
        <v>841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7" t="s">
        <v>56</v>
      </c>
      <c r="E42" s="108"/>
      <c r="F42" s="68" t="s">
        <v>3</v>
      </c>
      <c r="G42" s="69"/>
      <c r="H42" s="70" t="s">
        <v>715</v>
      </c>
      <c r="I42" s="71"/>
      <c r="J42" s="70" t="s">
        <v>331</v>
      </c>
      <c r="K42" s="71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9" t="s">
        <v>159</v>
      </c>
      <c r="E51" s="109"/>
      <c r="F51" s="65" t="s">
        <v>116</v>
      </c>
      <c r="G51" s="66"/>
      <c r="H51" s="70" t="s">
        <v>174</v>
      </c>
      <c r="I51" s="71"/>
      <c r="J51" s="100" t="s">
        <v>186</v>
      </c>
      <c r="K51" s="100"/>
      <c r="L51" s="100" t="s">
        <v>117</v>
      </c>
      <c r="M51" s="100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2024-12-09T10:49:58Z</dcterms:modified>
</cp:coreProperties>
</file>